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fileSharing readOnlyRecommended="1"/>
  <workbookPr filterPrivacy="1" backupFile="1" defaultThemeVersion="124226"/>
  <xr:revisionPtr revIDLastSave="0" documentId="13_ncr:1_{D6DBF429-7FE9-49DA-866B-D5E59164A4FF}" xr6:coauthVersionLast="47" xr6:coauthVersionMax="47" xr10:uidLastSave="{00000000-0000-0000-0000-000000000000}"/>
  <bookViews>
    <workbookView xWindow="-120" yWindow="-120" windowWidth="20730" windowHeight="11160" tabRatio="976" firstSheet="3" activeTab="11" xr2:uid="{00000000-000D-0000-FFFF-FFFF00000000}"/>
  </bookViews>
  <sheets>
    <sheet name="ПЕРЕЧЕНЬ " sheetId="12" r:id="rId1"/>
    <sheet name="ГОРЕЛКИ" sheetId="9" r:id="rId2"/>
    <sheet name="КОМПЛЕКТАЦИЯ" sheetId="13" r:id="rId3"/>
    <sheet name="УКДО" sheetId="2" r:id="rId4"/>
    <sheet name="СТВ - СТВК" sheetId="3" r:id="rId5"/>
    <sheet name="КДО - ГЕККТРОН" sheetId="1" r:id="rId6"/>
    <sheet name="БЕНДЕР - СТАВРОС-ПОЛАРУС" sheetId="4" r:id="rId7"/>
    <sheet name="КВН" sheetId="6" r:id="rId8"/>
    <sheet name="СТВ ЭКОНОМ- УСТВ" sheetId="5" r:id="rId9"/>
    <sheet name="ПАРОГЕНЕРАТОРЫ" sheetId="7" r:id="rId10"/>
    <sheet name="КОТЛЫ ТТ И ПЕЧИ" sheetId="8" r:id="rId11"/>
    <sheet name="ЗАПЧАСТИ" sheetId="11" r:id="rId12"/>
  </sheet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0" i="8" l="1"/>
  <c r="C9" i="8"/>
  <c r="C8" i="8"/>
  <c r="C7" i="8"/>
  <c r="C6" i="8"/>
  <c r="C5" i="8"/>
  <c r="C4" i="8"/>
  <c r="C9" i="7"/>
  <c r="C8" i="7"/>
  <c r="C7" i="7"/>
  <c r="C6" i="7"/>
  <c r="C5" i="7"/>
  <c r="C4" i="7"/>
  <c r="C12" i="5"/>
  <c r="C11" i="5"/>
  <c r="C10" i="5"/>
  <c r="C6" i="5"/>
  <c r="C5" i="5"/>
  <c r="C4" i="5"/>
  <c r="C16" i="6"/>
  <c r="C15" i="6"/>
  <c r="C14" i="6"/>
  <c r="C13" i="6"/>
  <c r="C9" i="6"/>
  <c r="C8" i="6"/>
  <c r="C7" i="6"/>
  <c r="C6" i="6"/>
  <c r="C5" i="6"/>
  <c r="C4" i="6"/>
  <c r="C36" i="4"/>
  <c r="C35" i="4"/>
  <c r="C31" i="4"/>
  <c r="C27" i="4"/>
  <c r="C26" i="4"/>
  <c r="C22" i="4"/>
  <c r="C21" i="4"/>
  <c r="C20" i="4"/>
  <c r="C19" i="4"/>
  <c r="C15" i="4"/>
  <c r="C14" i="4"/>
  <c r="C13" i="4"/>
  <c r="C12" i="4"/>
  <c r="C8" i="4"/>
  <c r="C7" i="4"/>
  <c r="C6" i="4"/>
  <c r="C5" i="4"/>
  <c r="C4" i="4"/>
  <c r="C18" i="1"/>
  <c r="C17" i="1"/>
  <c r="C16" i="1"/>
  <c r="C15" i="1"/>
  <c r="C14" i="1"/>
  <c r="C10" i="1"/>
  <c r="C9" i="1"/>
  <c r="C8" i="1"/>
  <c r="C7" i="1"/>
  <c r="C6" i="1"/>
  <c r="C5" i="1"/>
  <c r="C4" i="1"/>
  <c r="C10" i="3"/>
  <c r="C9" i="3"/>
  <c r="C8" i="3"/>
  <c r="C7" i="3"/>
  <c r="C6" i="3"/>
  <c r="C5" i="3"/>
  <c r="C4" i="3"/>
  <c r="C19" i="3"/>
  <c r="C18" i="3"/>
  <c r="C17" i="3"/>
  <c r="C16" i="3"/>
  <c r="C15" i="3"/>
  <c r="C14" i="3"/>
  <c r="C10" i="2"/>
  <c r="C9" i="2"/>
  <c r="C8" i="2"/>
  <c r="C7" i="2"/>
  <c r="C6" i="2"/>
  <c r="C5" i="2"/>
  <c r="C4" i="2"/>
  <c r="C83" i="9"/>
  <c r="C82" i="9"/>
  <c r="C78" i="9"/>
  <c r="C77" i="9"/>
  <c r="C76" i="9"/>
  <c r="C75" i="9"/>
  <c r="C74" i="9"/>
  <c r="C73" i="9"/>
  <c r="C72" i="9"/>
  <c r="C71" i="9"/>
  <c r="C67" i="9"/>
  <c r="C66" i="9"/>
  <c r="C65" i="9"/>
  <c r="C64" i="9"/>
  <c r="C63" i="9"/>
  <c r="C62" i="9"/>
  <c r="C61" i="9"/>
  <c r="C60" i="9"/>
  <c r="C56" i="9"/>
  <c r="C55" i="9"/>
  <c r="C54" i="9"/>
  <c r="C53" i="9"/>
  <c r="C52" i="9"/>
  <c r="C51" i="9"/>
  <c r="C50" i="9"/>
  <c r="C49" i="9"/>
  <c r="C45" i="9"/>
  <c r="C44" i="9"/>
  <c r="C43" i="9"/>
  <c r="C42" i="9"/>
  <c r="C38" i="9"/>
  <c r="C37" i="9"/>
  <c r="C36" i="9"/>
  <c r="C35" i="9"/>
  <c r="C31" i="9"/>
  <c r="C30" i="9"/>
  <c r="C29" i="9"/>
  <c r="C28" i="9"/>
  <c r="C27" i="9"/>
  <c r="C26" i="9"/>
  <c r="C25" i="9"/>
  <c r="C24" i="9"/>
  <c r="C23" i="9"/>
  <c r="C22" i="9"/>
  <c r="C21" i="9"/>
  <c r="C20" i="9"/>
  <c r="C16" i="9"/>
  <c r="C15" i="9"/>
  <c r="C14" i="9"/>
  <c r="C13" i="9"/>
  <c r="C12" i="9"/>
  <c r="C11" i="9"/>
  <c r="C10" i="9"/>
  <c r="C9" i="9"/>
  <c r="C8" i="9"/>
  <c r="C7" i="9"/>
  <c r="C6" i="9"/>
  <c r="C5" i="9"/>
</calcChain>
</file>

<file path=xl/sharedStrings.xml><?xml version="1.0" encoding="utf-8"?>
<sst xmlns="http://schemas.openxmlformats.org/spreadsheetml/2006/main" count="958" uniqueCount="306">
  <si>
    <t>КДО1 (15квт)</t>
  </si>
  <si>
    <t>КДО2 (28квт)</t>
  </si>
  <si>
    <t>КДО3 (35квт)</t>
  </si>
  <si>
    <t>КДО4 (50квт)</t>
  </si>
  <si>
    <t>КДО5 (80квт)</t>
  </si>
  <si>
    <t>КДО6 (100квт)</t>
  </si>
  <si>
    <t>УКДО (5-15квт)</t>
  </si>
  <si>
    <t>СТВ (300квт)</t>
  </si>
  <si>
    <t>СТВ (80-150квт)</t>
  </si>
  <si>
    <t>ГЕКТРОН (30квт)</t>
  </si>
  <si>
    <t>ГЕКТРОН (15квт)</t>
  </si>
  <si>
    <t>ГЕКТРОН (50квт)</t>
  </si>
  <si>
    <t>ГЕКТРОН(100квт)</t>
  </si>
  <si>
    <t>ГЕКТРОН(150квт)</t>
  </si>
  <si>
    <t>КВН35 (35квт)</t>
  </si>
  <si>
    <t>КВН6000 (220квт)</t>
  </si>
  <si>
    <t>КВН BURN</t>
  </si>
  <si>
    <t>СТВ (100кг)</t>
  </si>
  <si>
    <t>НОВОПАР (70кг)</t>
  </si>
  <si>
    <t>НОВОПАР (100кг)</t>
  </si>
  <si>
    <t>НОВОПАР (200кг)</t>
  </si>
  <si>
    <t>НОВОПАР (250кг)</t>
  </si>
  <si>
    <t>СТВ (150кг)</t>
  </si>
  <si>
    <t>СТВ (200кг)</t>
  </si>
  <si>
    <t>СТВ (250кг)</t>
  </si>
  <si>
    <t>СТВ (350кг)</t>
  </si>
  <si>
    <t>СТВ (500кг)</t>
  </si>
  <si>
    <t>СТВ (600кг)</t>
  </si>
  <si>
    <t>УКДО 60 (50квт) двухконтурный</t>
  </si>
  <si>
    <t>СТАВРОС ПРО (50квт)</t>
  </si>
  <si>
    <t>АГМ 5-20</t>
  </si>
  <si>
    <t>АГМ 10-35</t>
  </si>
  <si>
    <t>АГМ 10-50</t>
  </si>
  <si>
    <t>АГМ 50-100</t>
  </si>
  <si>
    <t>ГОРЕЛКИ БЕРТА</t>
  </si>
  <si>
    <t>БЕРТА 50</t>
  </si>
  <si>
    <t>БЕРТА 100</t>
  </si>
  <si>
    <t>СТВ ТТ (150квт)</t>
  </si>
  <si>
    <t>СТВ ТТ (50квт)</t>
  </si>
  <si>
    <t>ЭНЕРГИЯ ТТ (10квт)</t>
  </si>
  <si>
    <t xml:space="preserve">ЭНЕРГИЯ ТТ (18квт) </t>
  </si>
  <si>
    <t>------------</t>
  </si>
  <si>
    <t>КДО nano (5-10 квт)</t>
  </si>
  <si>
    <t>-------------</t>
  </si>
  <si>
    <t>СТАВРОС (5-30квт) автомат</t>
  </si>
  <si>
    <t>СТАВРОС (10-50квт) автомат</t>
  </si>
  <si>
    <t>СТАВРОС (100квт) автомат</t>
  </si>
  <si>
    <t>СТАВРОС(134квт) автомат</t>
  </si>
  <si>
    <t>БЕНДР Б4 (80квт) автомат</t>
  </si>
  <si>
    <t>длина
 с горелкой/
автоматикой</t>
  </si>
  <si>
    <t>БЕНДР Б2 (30квт) автомат</t>
  </si>
  <si>
    <t>80</t>
  </si>
  <si>
    <t>120</t>
  </si>
  <si>
    <t>вес, кг</t>
  </si>
  <si>
    <t>---------------</t>
  </si>
  <si>
    <t>110</t>
  </si>
  <si>
    <t>270</t>
  </si>
  <si>
    <t>25/56</t>
  </si>
  <si>
    <t>250</t>
  </si>
  <si>
    <t xml:space="preserve">КВН90 (70квт) </t>
  </si>
  <si>
    <t>КВН70 (100квт)</t>
  </si>
  <si>
    <t>25</t>
  </si>
  <si>
    <t>УКДО 60 (50квт)</t>
  </si>
  <si>
    <t>УКДО 50 (35квт)</t>
  </si>
  <si>
    <t>УКДО 90 (100квт)</t>
  </si>
  <si>
    <t>УКДО 100 (116.3квт)</t>
  </si>
  <si>
    <t>УКДО 150 (174.4квт)</t>
  </si>
  <si>
    <t>450</t>
  </si>
  <si>
    <t>130</t>
  </si>
  <si>
    <t>150</t>
  </si>
  <si>
    <t>330</t>
  </si>
  <si>
    <t>35</t>
  </si>
  <si>
    <t>30</t>
  </si>
  <si>
    <t>ПОЛАРУС</t>
  </si>
  <si>
    <t>Поларус Р11М80</t>
  </si>
  <si>
    <t>Поларус Р11М60</t>
  </si>
  <si>
    <t>140</t>
  </si>
  <si>
    <t>50</t>
  </si>
  <si>
    <t>90</t>
  </si>
  <si>
    <t>300</t>
  </si>
  <si>
    <t>БЕНДР Б3 (50квт) автомат</t>
  </si>
  <si>
    <t>БЕНДР Б1 (22квт) автомат</t>
  </si>
  <si>
    <t>230</t>
  </si>
  <si>
    <t>СТВ 3 (200квт)</t>
  </si>
  <si>
    <t>СТВ 2 (100квт)</t>
  </si>
  <si>
    <t>СТВ 1 (50квт)</t>
  </si>
  <si>
    <t>СТВ 4 (400квт)</t>
  </si>
  <si>
    <t>10</t>
  </si>
  <si>
    <t>32/56</t>
  </si>
  <si>
    <t>укдо 300 (350 квт)</t>
  </si>
  <si>
    <t>укдо 200 (230 квт)</t>
  </si>
  <si>
    <t>укдо 400 (465 квт)</t>
  </si>
  <si>
    <t>Клапан 220</t>
  </si>
  <si>
    <t>Уплотнительное кольцо (манжета)</t>
  </si>
  <si>
    <t>Завихритель</t>
  </si>
  <si>
    <t>Насос 12</t>
  </si>
  <si>
    <t>Насос 220</t>
  </si>
  <si>
    <t>Электроды</t>
  </si>
  <si>
    <t>Катушка</t>
  </si>
  <si>
    <t>Регулятор (с манометром)</t>
  </si>
  <si>
    <t>Датчик температуры</t>
  </si>
  <si>
    <t>Датчик уровня (ПДУ)</t>
  </si>
  <si>
    <t>ТЭН</t>
  </si>
  <si>
    <t>Фильтр СТ 1</t>
  </si>
  <si>
    <t>Фотодатчик</t>
  </si>
  <si>
    <t>Вентилятор 12</t>
  </si>
  <si>
    <t>Вентилятор 220 (турбина)</t>
  </si>
  <si>
    <t>Бронепровода</t>
  </si>
  <si>
    <t>200</t>
  </si>
  <si>
    <t>280</t>
  </si>
  <si>
    <t>170</t>
  </si>
  <si>
    <t>Автоматика</t>
  </si>
  <si>
    <t>Форсуночный блок</t>
  </si>
  <si>
    <t>Датчики</t>
  </si>
  <si>
    <t>Насосы и вентиляторы</t>
  </si>
  <si>
    <t>Запчасти</t>
  </si>
  <si>
    <t>ЗИПЫ</t>
  </si>
  <si>
    <t>ДопОпции</t>
  </si>
  <si>
    <t>Трубка подачи топлива</t>
  </si>
  <si>
    <t>Трубка подачи воздуха</t>
  </si>
  <si>
    <t>Компрессоры</t>
  </si>
  <si>
    <t>ЗИП универсальный (катушка + электроды + пду + фотодатчик + завихритель + форсунка)</t>
  </si>
  <si>
    <t>ЗИП минимальный (катушка + электроды + пду + фотодатчик)</t>
  </si>
  <si>
    <t>ЗИП максимум (катушка + электроды +  пду + фотодатчик + завихритель + форсунка+ бронепровода + резинка)</t>
  </si>
  <si>
    <t>Система фильтрации</t>
  </si>
  <si>
    <t>Подогрев топливной магистрали</t>
  </si>
  <si>
    <t>Запальная дизельная ступень</t>
  </si>
  <si>
    <t>Термопара</t>
  </si>
  <si>
    <t>Форсуночный узел в сборе</t>
  </si>
  <si>
    <t>Плата  п/автомат</t>
  </si>
  <si>
    <t>Плата  автомат</t>
  </si>
  <si>
    <t>Блок автоматов</t>
  </si>
  <si>
    <t>Блок полуавтоматов</t>
  </si>
  <si>
    <t>Блок парогенератора</t>
  </si>
  <si>
    <t>Вентилятор 220 (турбина 500 Вт)</t>
  </si>
  <si>
    <t>СТАВРОС М (10-50квт) автомат</t>
  </si>
  <si>
    <t>Вентилятор 12 (большой)</t>
  </si>
  <si>
    <t>Розничная цена</t>
  </si>
  <si>
    <t>ширина,мм</t>
  </si>
  <si>
    <t>высота,мм</t>
  </si>
  <si>
    <t>название изделия (мощность, кВт)</t>
  </si>
  <si>
    <t>ГНОМ НАНО (5-20)</t>
  </si>
  <si>
    <t>ГНОМ ЭКОНОМ (10-35)</t>
  </si>
  <si>
    <t>ГНОМ 1 (10-50)</t>
  </si>
  <si>
    <t>ГНОМ 2(50-100)</t>
  </si>
  <si>
    <t>ГНОМ 3 (100-150)</t>
  </si>
  <si>
    <t>ГНОМ 200  (200)</t>
  </si>
  <si>
    <t>ГНОМ 4 (150-300)</t>
  </si>
  <si>
    <t>ГНОМ 5 (300-350)</t>
  </si>
  <si>
    <t>ГНОМ 6 (400-650)</t>
  </si>
  <si>
    <t>ГНОМ 7 (1000)</t>
  </si>
  <si>
    <t>ГНОМ 8 (1500)</t>
  </si>
  <si>
    <t>ГНОМ 9  (2000)</t>
  </si>
  <si>
    <t>ЭКО ДЖЕТ 20 (5-20)</t>
  </si>
  <si>
    <t>ЭКО ДЖЕТ  35 (10-35)</t>
  </si>
  <si>
    <t>ЭКО ДЖЕТ 50 (10-50)</t>
  </si>
  <si>
    <t>ЭКО ДЖЕТ 100 (50-100)</t>
  </si>
  <si>
    <t>ГНОМ ПРО 20 (5-20)</t>
  </si>
  <si>
    <t>ГНОМ ПРО 35 (10-35)</t>
  </si>
  <si>
    <t>ГНОМ ПРО 50 (10-50)</t>
  </si>
  <si>
    <t>ГНОМ ПРО 100 (50-100)</t>
  </si>
  <si>
    <t>ГНОМ ПРО 150 (100-150)</t>
  </si>
  <si>
    <t>ГНОМ ПРО 200 (200)</t>
  </si>
  <si>
    <t>ГНОМ ПРО 300 (150-300)</t>
  </si>
  <si>
    <t>ГНОМ ПРО 350 (300-350)</t>
  </si>
  <si>
    <t>ГНОМЭКОНОМ (10-35)</t>
  </si>
  <si>
    <t>ГНОМ 2 (50-100)</t>
  </si>
  <si>
    <t>ГНОМ 200 (200)</t>
  </si>
  <si>
    <t>ГНОМ ST 20 (5-20)</t>
  </si>
  <si>
    <t>ГНОМ ST 35 (10-35)</t>
  </si>
  <si>
    <t>ГНОМ ST 50 (10-50)</t>
  </si>
  <si>
    <t>ГНОМ ST 100 (50-100)</t>
  </si>
  <si>
    <t>ГНОМ ST 150 (100-150)</t>
  </si>
  <si>
    <t>ГНОМ ST  200 (200)</t>
  </si>
  <si>
    <t>ГНОМ ST  300 (150-300)</t>
  </si>
  <si>
    <t>ГНОМ ST  350 (300-350)</t>
  </si>
  <si>
    <t>ств 10 (1000 квт)</t>
  </si>
  <si>
    <t>ЭНЕРГИЯ ТТ (15квт) в УК</t>
  </si>
  <si>
    <t>НОВОПАР (500кг)</t>
  </si>
  <si>
    <t>НОВОПАР (750кг)</t>
  </si>
  <si>
    <t>длина,
мм</t>
  </si>
  <si>
    <t>диаметр труб
(вход/выход)
системы отопления, мм</t>
  </si>
  <si>
    <t>диаметр 
дымохода, мм</t>
  </si>
  <si>
    <t>Краткое описание товара</t>
  </si>
  <si>
    <t>Внешний вид</t>
  </si>
  <si>
    <t>Дополнительные опции (приобретаются отдельно): 
Модуль WIFI   + 16 000  р.                   Компрессор (до 100 кВт)  + 48 000 р.
Модель  GSM + 16 000 р.                     Компрессор (от 100 кВт)  + 87 000 р.</t>
  </si>
  <si>
    <t>Вариации комплектации горелок (указываются при заказе):
Стандарт + 16 000 р.
Все включено + 32 000 р.</t>
  </si>
  <si>
    <r>
      <t xml:space="preserve">Горелки Гном предназначены для высокоэффективного сжигания различных видов жидкого топлива. Горелки Гном адаптированы для работы с мобильными и стационарными тепло генераторами и водогрейными кот-лами любых производителей. Универсальное посадочное место облегчает монтаж и обслуживание горелки. Горелки поставляются полностью настроенными и готовыми к работе.
</t>
    </r>
    <r>
      <rPr>
        <b/>
        <sz val="6.5"/>
        <color theme="1"/>
        <rFont val="Calibri"/>
        <family val="2"/>
        <scheme val="minor"/>
      </rPr>
      <t>Особенности горелок:</t>
    </r>
    <r>
      <rPr>
        <sz val="6.5"/>
        <color theme="1"/>
        <rFont val="Calibri"/>
        <family val="2"/>
        <scheme val="minor"/>
      </rPr>
      <t xml:space="preserve">
100% заводской контроль качества. Надежные Российские комплектующие. Все функциональные части горелки легкодоступны  для обслуживания без полного демонтажа горелки. Электронный блок управления специально разработан для данной модели горелок оборонным заводом СИГНАЛ. Трансформатор поджига универсальный
Мощность от 10 до 2000 кВт.
</t>
    </r>
    <r>
      <rPr>
        <b/>
        <sz val="6.5"/>
        <color theme="1"/>
        <rFont val="Calibri"/>
        <family val="2"/>
        <scheme val="minor"/>
      </rPr>
      <t>Виды топлива:</t>
    </r>
    <r>
      <rPr>
        <sz val="6.5"/>
        <color theme="1"/>
        <rFont val="Calibri"/>
        <family val="2"/>
        <scheme val="minor"/>
      </rPr>
      <t xml:space="preserve">
Сырая нефть, Масла всех видов, включая отработанные:
           -Моторное масло,Трансмиссионное масло,
           -Трансформаторное масло, Гидравлические масла,  Декстроны (ATF), Дизельное топливо,
Пиролизное топливо из шин, Тормозные и промывочные жидкости, Жидкие гудроны и нефтешламы,  Мазуты марок М 40-100.  Различные смеси вышеперечисленных жидкостей</t>
    </r>
  </si>
  <si>
    <r>
      <t xml:space="preserve">Горелки Гном предназначены для высокоэффективного сжигания различных видов жидкого топлива. Горелки Гном адаптированы для работы с мобильными и стационарными тепло генераторами и водогрейными кот-лами любых производителей. Универсальное посадочное место облегчает монтаж и обслуживание горелки. Горелки поставляются полностью настроенными и готовыми к работе.
</t>
    </r>
    <r>
      <rPr>
        <b/>
        <sz val="6.5"/>
        <color theme="1"/>
        <rFont val="Calibri"/>
        <family val="2"/>
        <scheme val="minor"/>
      </rPr>
      <t>Особенности горелок:</t>
    </r>
    <r>
      <rPr>
        <sz val="6.5"/>
        <color theme="1"/>
        <rFont val="Calibri"/>
        <family val="2"/>
        <scheme val="minor"/>
      </rPr>
      <t xml:space="preserve">
100% заводской контроль качества. Надежные Российские комплектующие. Все функциональные части горелки легкодоступны  для обслуживания без полного демонтажа горелки. Электронный блок управления специально разработан для данной модели горелок оборонным заводом СИГНАЛ. Трансформатор поджига универсальный
Мощность от 10 до 2000 кВт.
</t>
    </r>
    <r>
      <rPr>
        <b/>
        <sz val="6.5"/>
        <color theme="1"/>
        <rFont val="Calibri"/>
        <family val="2"/>
        <scheme val="minor"/>
      </rPr>
      <t>Виды топлива:</t>
    </r>
    <r>
      <rPr>
        <sz val="6.5"/>
        <color theme="1"/>
        <rFont val="Calibri"/>
        <family val="2"/>
        <scheme val="minor"/>
      </rPr>
      <t xml:space="preserve">
Сырая нефть,  Масла всех видов, включая отработанные:
           -Моторное масло,Трансмиссионное масло,
           -Трансформаторное масло, Гидравлические масла,  Декстроны (ATF), Дизельное топливо,
Пиролизное топливо из шин, Тормозные и промывочные жидкости, Жидкие гудроны и нефтешламы,  Мазуты марок М 40-100.  Различные смеси вышеперечисленных жидкостей</t>
    </r>
  </si>
  <si>
    <t xml:space="preserve">
</t>
  </si>
  <si>
    <t>длина
 с горелкой/
автоматикой, мм</t>
  </si>
  <si>
    <t>КДО (состав: котел, блок управления, насос подачи топлива, вентилятор наддува)</t>
  </si>
  <si>
    <t>ГЕККТРОН (состав: котел, блок управления, насос подачи топлива, вентилятор наддува)</t>
  </si>
  <si>
    <t xml:space="preserve">Полуавтоматические котлы серии КДО предназначены для отопления  частных домов и промышленных помещений. Котлы данной серии представлены в диапазоне мощностей  от 5 – 100 кВт. Для управления работой котла используется электронный блок управления  находящийся на лицевой панели котла. С его помощью осуществляется включение/переза-Пуск/выключение котла, выбор сезона года, выбор режима работы контура ГВС, а так же визуальный контроль с помощью индикаторов режима работы котла. Дополнительные сервисные функции реализуются c помощью выносного термостата, устанавливаемого в обогреваемом помещении. Термостат подсоединяется к котлу с помощью кабеля. </t>
  </si>
  <si>
    <t xml:space="preserve">Полуавтоматические котлы серии ГЕККТРОН предназначены для отопления  частных домов и промышленных помещений. Котлы данной серии представлены в диапазоне мощностей  от 15 – 150 кВт. Для управления работой котла используется электронный блок управления  находящийся на лицевой панели котла. С его помощью осуществляется включение/переза-пуск/выключение котла, выбор сезона года, выбор режима работы контура ГВС, а так же визуальный контроль с помощью индикаторов режима работы котла. Дополнительные сервисные функции реализуются c помощью выносного термостата, устанавливаемого в обогреваемом помещении. Термостат подсоединяется к котлу с помощью кабеля. </t>
  </si>
  <si>
    <t>ГОРЕЛКИ СЕРИИ ГНОМ (состав: горелка, блок автоматики, насос подачи топлива)</t>
  </si>
  <si>
    <t>ГОРЕЛКИ СЕРИИ ГНОМ С ЗАПАЛЬНОЙ ДИЗЕЛЬНОЙ СТУПЕНЬЮ (состав: горелка, блок автоматики, насос подачи топлива)</t>
  </si>
  <si>
    <t>ГОРЕЛКИ АГМ  (состав: горелка, блок автоматики, насос подачи топлива)</t>
  </si>
  <si>
    <t>ГОРЕЛКИ ЭКО ДЖЕТ (состав: горелка, блок автоматики, насос подачи топлива)</t>
  </si>
  <si>
    <t>ГНОМ ПРО  (состав: горелка, блок автоматики, насос подачи топлива)</t>
  </si>
  <si>
    <r>
      <t>ГНОМ МОНОБЛОК  (</t>
    </r>
    <r>
      <rPr>
        <b/>
        <u/>
        <sz val="14"/>
        <rFont val="Calibri"/>
        <family val="2"/>
        <charset val="204"/>
        <scheme val="minor"/>
      </rPr>
      <t>"ВСЕ ВКЛЮЧЕНО") (состав: горелка, блок автоматики, насос подачи топлива)</t>
    </r>
  </si>
  <si>
    <t>ГНОМ ST (состав: горелка, блок автоматики, насос подачи топлива)</t>
  </si>
  <si>
    <t>УКДО (состав: котел, горелка, блок автоматики, насос подачи топлива)</t>
  </si>
  <si>
    <t>УКДО 50 (35квт) 
в утепленном корпусе</t>
  </si>
  <si>
    <t>ПЕРЕЧЕНЬ ОТОПИТЕЛЬНОГО ОБОРУДОВАНИЯ:</t>
  </si>
  <si>
    <t>ГОРЕЛКИ</t>
  </si>
  <si>
    <t>ПОЛУАВТОМАТИЧЕСКИЕ КОТЛЫ СЕРИИ  КДО, ГЕККТРОН</t>
  </si>
  <si>
    <t>АВТОМАТИЧЕСКИЕ КОТЛЫ СЕРИИ СТВ, 
УНИВЕРСАЛЬНЫЕ АВТОМАТИЧЕСКИЕ КОТЛЫ СЕРИИ СТВ К</t>
  </si>
  <si>
    <t>АВТОМАТИЧЕСКИЕ КОТЛЫ СЕРИИ УКДО</t>
  </si>
  <si>
    <t>ПОЛУАВТОМАТИЧЕСКИЕ КАЛОРИФЕРЫ БЕНДЕР, СТАВРОС, ПОЛАРУС</t>
  </si>
  <si>
    <t>АВТОМАТИЧЕСКИЕ КАЛОРИФЕРЫ СЕРИИ КВН</t>
  </si>
  <si>
    <t>АВТОМАТИЧЕСКИЕ КОТЛЫ СЕРИИ СТВ ЭКОНОМ,  УСТВ</t>
  </si>
  <si>
    <t>АВТОМАТИЧЕСКИЕ ПАРОГЕНЕРАТОРЫ СЕРИИ НОВОПАР, СТВ</t>
  </si>
  <si>
    <t>ТВЕРДОТОПЛИВНЫЕ КОТЛЫ</t>
  </si>
  <si>
    <t>ЗАПЧАСТИ И КОМПЛЕКТУЮЩИЕ</t>
  </si>
  <si>
    <t>СТВ  (состав: котел, горелка, блок автоматики, насос подачи топлива)</t>
  </si>
  <si>
    <t>СТВ К  (состав: котел, горелка, блок автоматики, насос подачи топлива)</t>
  </si>
  <si>
    <r>
      <t xml:space="preserve">Водогрейный котел STV К работает как на жидком, так и на твердом топливе. Данная модель является лучшей для отопления зданий и помещений различного назначения. Его можно использовать для отопления производственных цехов, автосервисов, складов, теплиц, индивидуальных коттеджей 
</t>
    </r>
    <r>
      <rPr>
        <b/>
        <sz val="8"/>
        <color theme="1"/>
        <rFont val="Calibri"/>
        <family val="2"/>
        <charset val="204"/>
        <scheme val="minor"/>
      </rPr>
      <t>Функционал котла:</t>
    </r>
    <r>
      <rPr>
        <sz val="8"/>
        <color theme="1"/>
        <rFont val="Calibri"/>
        <family val="2"/>
        <scheme val="minor"/>
      </rPr>
      <t xml:space="preserve">
контроль заданной температуры теплоносителя
регулировка гистерезиса теплоносителя от 1 до 100 с 
управление циркуляционным насосом 
защита от закипания
режим работы старт/стоп
9 аварийных пусков горелки в случае  срыва пламени
регулируемый наддув вторичного  воздуха
плавная регулировка мощности</t>
    </r>
  </si>
  <si>
    <r>
      <t xml:space="preserve">СТВ К 49 (49 квт) </t>
    </r>
    <r>
      <rPr>
        <sz val="8"/>
        <color theme="1"/>
        <rFont val="Calibri"/>
        <family val="2"/>
        <charset val="204"/>
        <scheme val="minor"/>
      </rPr>
      <t>(модель 2020 г)</t>
    </r>
  </si>
  <si>
    <r>
      <t xml:space="preserve">СТВ К 95 (95 квт) </t>
    </r>
    <r>
      <rPr>
        <sz val="8"/>
        <color theme="1"/>
        <rFont val="Calibri"/>
        <family val="2"/>
        <charset val="204"/>
        <scheme val="minor"/>
      </rPr>
      <t>(модель 2020 г)</t>
    </r>
  </si>
  <si>
    <t>СТВ К 50 (50 квт)</t>
  </si>
  <si>
    <t>СТВ К 100 (100 квт)</t>
  </si>
  <si>
    <t>СТВ К 200 (200 квт)</t>
  </si>
  <si>
    <t>СТВ К 500 (500 квт)</t>
  </si>
  <si>
    <t>КВН - ЕВРО50 (50квт)</t>
  </si>
  <si>
    <t>КВН - ЕВРО80 (80квт)</t>
  </si>
  <si>
    <t>КВН - ЕВРО100 (100квт)</t>
  </si>
  <si>
    <t>КВН - ЕВРО150 (150квт)</t>
  </si>
  <si>
    <t>КВН - УКДО (35 квт)</t>
  </si>
  <si>
    <r>
      <t xml:space="preserve">Автоматические воздухонагреватели на жидком топливе  КВН  предназначены для отопления производственных  помещений. Яркой особенностью является полностью автоматическая работа, быстрое наполнение помещения нагретым воздухом, а также возможность использования воздухонагревателя на отработанном масле в холодное время года для отопления, а в летний период – для охлаждения (вентиляции) объекта!
</t>
    </r>
    <r>
      <rPr>
        <b/>
        <sz val="6.5"/>
        <color theme="1"/>
        <rFont val="Calibri"/>
        <family val="2"/>
        <scheme val="minor"/>
      </rPr>
      <t>Функционал котла:</t>
    </r>
    <r>
      <rPr>
        <sz val="6.5"/>
        <color theme="1"/>
        <rFont val="Calibri"/>
        <family val="2"/>
        <scheme val="minor"/>
      </rPr>
      <t xml:space="preserve">
контроль заданной температуры теплоносителя
управление циркуляционным насосом 
защита от закипания
режим работы старт/стоп
9 аварийных пусков горелки в случае  срыва пламени
плавная регулировка мощности горелки</t>
    </r>
  </si>
  <si>
    <t>КВН ЕВРО</t>
  </si>
  <si>
    <t>ЦЕНА ПО ЗАПРОСУ</t>
  </si>
  <si>
    <t>СТВ ЭКОНОМ (10-30квт)</t>
  </si>
  <si>
    <t>СТВ ЭКОНОМ (40-60 квт)</t>
  </si>
  <si>
    <t>СТВ ЭКОНОМ (70-100 квт)</t>
  </si>
  <si>
    <t>УСТВ (10-30квт)</t>
  </si>
  <si>
    <t>УСТВ(40-60 квт)</t>
  </si>
  <si>
    <t>УСТВ (70-100 квт)</t>
  </si>
  <si>
    <t>СТАВРОС  М (5-30квт) автомат</t>
  </si>
  <si>
    <t>СТАВРОС М (100квт) автомат</t>
  </si>
  <si>
    <t>СТАВРОС М (134квт) автомат</t>
  </si>
  <si>
    <t>СТАВРОС ПРО (35квт)</t>
  </si>
  <si>
    <t>СТАВРОС (50 квт) горелка автомат</t>
  </si>
  <si>
    <t xml:space="preserve">ЭНЕРГИЯ ТТ (15квт) </t>
  </si>
  <si>
    <t>ЭНЕРГИЯ ТТ (18квт) в УК</t>
  </si>
  <si>
    <r>
      <t xml:space="preserve">Универсальные котлы серии УКДО предназначены для отопления больших промышленных помещений. Котлы данной серии представлены в диапазоне мощностей  от 5 –100 кВт, но для достижения большей мощности котлы данной модели можно использовать в каскаде. Для управления работой котла используется электронный блок управления  находящийся на лицевой панели котла. С его помощью осуществляется включение/переза-пуск/выключение котла, выбор сезона года, выбор режима работы контура ГВС, а так же визуальный контроль с помощью индикаторов режима работы котла. Дополнительные сервисные функции реализуются c помощью выносного термостата, устанавливаемого в обогреваемом помещении. Термостат подсоединяется к котлу с помощью кабеля. Применение горелки ГНОМ позволяет обеспечить высокий КПД котла, полное сгорание топлива, высокую экологическую безопасность и высокую экономичность в потреблении топлива.
</t>
    </r>
    <r>
      <rPr>
        <b/>
        <sz val="7"/>
        <color theme="1"/>
        <rFont val="Calibri"/>
        <family val="2"/>
        <charset val="204"/>
        <scheme val="minor"/>
      </rPr>
      <t>Функционал котла:</t>
    </r>
    <r>
      <rPr>
        <sz val="6"/>
        <color theme="1"/>
        <rFont val="Calibri"/>
        <family val="2"/>
        <scheme val="minor"/>
      </rPr>
      <t xml:space="preserve">
контроль заданной температуры теплоносителя
регулировка гистерезиса теплоносителя от 1 до 100 с  управление циркуляционным насосом 
защита от закипания
режим работы старт/стоп
9 аварийных пусков горелки в случае  срыва пламени</t>
    </r>
  </si>
  <si>
    <r>
      <t xml:space="preserve">Горелки Гном предназначены для высокоэффективного сжигания различных видов жидкого топлива. Горелки Гном адаптированы для работы с мобильными и стационарными тепло генераторами и водогрейными кот-лами любых производителей. Универсальное посадочное место облегчает монтаж и обслуживание горелки. Горелки поставляются полностью настроенными и готовыми к работе.
</t>
    </r>
    <r>
      <rPr>
        <b/>
        <sz val="6"/>
        <color theme="1"/>
        <rFont val="Calibri"/>
        <family val="2"/>
        <charset val="204"/>
        <scheme val="minor"/>
      </rPr>
      <t>Особенности горелок:</t>
    </r>
    <r>
      <rPr>
        <sz val="6"/>
        <color theme="1"/>
        <rFont val="Calibri"/>
        <family val="2"/>
        <scheme val="minor"/>
      </rPr>
      <t xml:space="preserve">
100% заводской контроль качества. Надежные Российские комплектующие. Все функциональные части горелки легкодоступны  для обслуживания без полного демонтажа горелки. Электронный блок управления специально разработан для данной модели горелок оборонным заводом СИГНАЛ. Трансформатор поджига универсальный
Мощность от 10 до 2000 кВт.
</t>
    </r>
    <r>
      <rPr>
        <b/>
        <sz val="6"/>
        <color theme="1"/>
        <rFont val="Calibri"/>
        <family val="2"/>
        <charset val="204"/>
        <scheme val="minor"/>
      </rPr>
      <t>Виды топлива:</t>
    </r>
    <r>
      <rPr>
        <sz val="6"/>
        <color theme="1"/>
        <rFont val="Calibri"/>
        <family val="2"/>
        <scheme val="minor"/>
      </rPr>
      <t xml:space="preserve">
Сырая нефть, Масла всех видов, включая отработанные:
           -Моторное масло,Трансмиссионное масло,
           -Трансформаторное масло, Гидравлические масла,  Декстроны (ATF), Дизельное топливо, Пиролизное топливо из шин, Тормозные и промывочные жидкости, Жидкие гудроны и нефтешламы,  Мазуты марок М 40-100.  Различные смеси вышеперечисленных жидкостей</t>
    </r>
  </si>
  <si>
    <r>
      <t xml:space="preserve">Горелки Гном предназначены для высокоэффективного сжигания различных видов жидкого топлива. Горелки Гном адаптированы для работы с мобильными и стационарными тепло генераторами и водогрейными кот-лами любых производителей. Универсальное посадочное место облегчает монтаж и обслуживание горелки. Горелки поставляются полностью настроенными и готовыми к работе.
</t>
    </r>
    <r>
      <rPr>
        <b/>
        <sz val="6"/>
        <color theme="1"/>
        <rFont val="Calibri"/>
        <family val="2"/>
        <charset val="204"/>
        <scheme val="minor"/>
      </rPr>
      <t>Особенности горелок:</t>
    </r>
    <r>
      <rPr>
        <sz val="6"/>
        <color theme="1"/>
        <rFont val="Calibri"/>
        <family val="2"/>
        <scheme val="minor"/>
      </rPr>
      <t xml:space="preserve">
100% заводской контроль качества. Надежные Российские комплектующие. Все функциональные части горелки легкодоступны  для обслуживания без полного демонтажа горелки. Электронный блок управления специально разработан для данной модели горелок оборонным заводом СИГНАЛ. Трансформатор поджига универсальный
Мощность от 10 до 2000 кВт.
</t>
    </r>
    <r>
      <rPr>
        <b/>
        <sz val="6"/>
        <color theme="1"/>
        <rFont val="Calibri"/>
        <family val="2"/>
        <charset val="204"/>
        <scheme val="minor"/>
      </rPr>
      <t>Виды топлива:</t>
    </r>
    <r>
      <rPr>
        <sz val="6"/>
        <color theme="1"/>
        <rFont val="Calibri"/>
        <family val="2"/>
        <scheme val="minor"/>
      </rPr>
      <t xml:space="preserve">
Сырая нефть, Масла всех видов, включая отработанные:
           -Моторное масло,Трансмиссионное масло,
           -Трансформаторное масло, Гидравлические масла,  Декстроны (ATF), Дизельное топливо,  Пиролизное топливо из шин, Тормозные и промывочные жидкости, Жидкие гудроны и нефтешламы,  Мазуты марок М 40-100.  Различные смеси вышеперечисленных жидкостей</t>
    </r>
  </si>
  <si>
    <r>
      <t xml:space="preserve">Горелки Гном предназначены для высокоэффективного сжигания различных видов жидкого топлива. Горелки Гном адаптированы для работы с мобильными и стационарными тепло генераторами и водогрейными кот-лами любых производителей. Универсальное посадочное место облегчает монтаж и обслуживание горелки. Горелки поставляются полностью настроенными и готовыми к работе.
</t>
    </r>
    <r>
      <rPr>
        <b/>
        <sz val="6"/>
        <color theme="1"/>
        <rFont val="Calibri"/>
        <family val="2"/>
        <charset val="204"/>
        <scheme val="minor"/>
      </rPr>
      <t>Особенности горелок:</t>
    </r>
    <r>
      <rPr>
        <sz val="6"/>
        <color theme="1"/>
        <rFont val="Calibri"/>
        <family val="2"/>
        <scheme val="minor"/>
      </rPr>
      <t xml:space="preserve">
100% заводской контроль качества. Надежные Российские комплектующие. Все функциональные части горелки легкодоступны  для обслуживания без полного демонтажа горелки. Электронный блок управления специально разработан для данной модели горелок оборонным заводом СИГНАЛ. Трансформатор поджига универсальный
Мощность от 10 до 2000 кВт.
</t>
    </r>
  </si>
  <si>
    <t>Неавтоматическая горелка</t>
  </si>
  <si>
    <t>БЕНДЕР  (состав: теплогенератор, блок автоматики, вентилятор наддува)</t>
  </si>
  <si>
    <r>
      <t xml:space="preserve">Калорифер СтавРос не требует установки горелки и чаши . Тепло поступает в помещение в виде инфракрасного излучения или при наличии дополнительного
вентилятора – как поток теплого воздуха(t 100-300 гр. c).
Для эксплуатации калорифера СтавРос на отработанном масле необходима установка дымохода. Горловина дымохода должна выступать над крышей на 1 м или над коньком здания на 0,5 м. Длина дымохода должна быть не менее 4 метров.
</t>
    </r>
    <r>
      <rPr>
        <b/>
        <sz val="7"/>
        <color theme="1"/>
        <rFont val="Calibri"/>
        <family val="2"/>
        <charset val="204"/>
        <scheme val="minor"/>
      </rPr>
      <t>Преимущества Калорифера серии СтавРос:</t>
    </r>
    <r>
      <rPr>
        <sz val="7"/>
        <color theme="1"/>
        <rFont val="Calibri"/>
        <family val="2"/>
        <scheme val="minor"/>
      </rPr>
      <t xml:space="preserve">
Не требует установки горелки</t>
    </r>
  </si>
  <si>
    <r>
      <t xml:space="preserve">Теплогенератор БЕНДЕР не требует установки горелки и чаши . Тепло поступает в помещение в виде инфракрасного излучения или при наличии дополнительного вентилятора – как поток теп-лого воздуха. Для эксплуатации теплогенератора Бендер необходима установка дымохода.
</t>
    </r>
    <r>
      <rPr>
        <b/>
        <sz val="6"/>
        <color theme="1"/>
        <rFont val="Calibri"/>
        <family val="2"/>
        <charset val="204"/>
        <scheme val="minor"/>
      </rPr>
      <t>Технические характеристики котлов данной модели:</t>
    </r>
    <r>
      <rPr>
        <sz val="6"/>
        <color theme="1"/>
        <rFont val="Calibri"/>
        <family val="2"/>
        <scheme val="minor"/>
      </rPr>
      <t xml:space="preserve">
Обогрев до 900-4000 м3;
 Не требует установки горелки;
Инфракрасное излучение или вентилятор для циркуляции воздуха;
Любой вид отработанного масла;
 Незаменим для сервисных центров, СТО, гаражей;
 Они просты и эффективны в эксплуатации.
Низкая стоимость, минимум автоматики, простота и надёжность, компактные размеры. Они легко монтируются и не требуют специального технического обслуживания.</t>
    </r>
  </si>
  <si>
    <t>СТАВРОС (состав: калорифер, блок автоматики, вентилятор наддува)</t>
  </si>
  <si>
    <t>СТАВРОС  М (состав: калорифер, блок автоматики, вентилятор наддува)</t>
  </si>
  <si>
    <t>СТАВРОС  ПРО  (состав: калорифер, блок автоматики, вентилятор наддува)</t>
  </si>
  <si>
    <t>СТАВРОС  АВТОМАТ  (состав: калорифер, горелка, блок автоматики, вентилятор наддува)</t>
  </si>
  <si>
    <r>
      <t xml:space="preserve">Водогрейный котел STV работает на жидком топливе. Данная модель является лучшей для отопления зданий и помещений различного назначения. Его можно использовать для отопления производственных цехов, автосервисов, складов, теплиц, индивидуальных коттеджей и т.д.
</t>
    </r>
    <r>
      <rPr>
        <b/>
        <sz val="8"/>
        <color theme="1"/>
        <rFont val="Calibri"/>
        <family val="2"/>
        <charset val="204"/>
        <scheme val="minor"/>
      </rPr>
      <t>Функционал котла:</t>
    </r>
    <r>
      <rPr>
        <sz val="8"/>
        <color theme="1"/>
        <rFont val="Calibri"/>
        <family val="2"/>
        <scheme val="minor"/>
      </rPr>
      <t xml:space="preserve">
контроль заданной температуры теплоносителя
регулировка гистерезиса теплоносителя от 1 до 100 с 
управление циркуляционным насосом 
защита от закипания
режим работы старт/стоп
9 аварийных пусков горелки в случае  срыва пламени
регулируемый наддув вторичного  воздуха
плавная регулировка мощности  горелки</t>
    </r>
  </si>
  <si>
    <r>
      <t xml:space="preserve">Калорифер СтавРос имеет в своем составе горелку . Тепло поступает в помещение в виде инфракрасного излучения или при наличии дополнительного  вентилятора – как поток теплого воздуха(t 100-300 гр. c).
Для эксплуатации калорифера СтавРос на отработанном масле необходима установка дымохода. Горловина дымохода должна выступать над крышей на 1 м или над коньком здания на 0,5 м. Длина дымохода должна быть не менее 4 метров.
</t>
    </r>
    <r>
      <rPr>
        <b/>
        <sz val="6"/>
        <color theme="1"/>
        <rFont val="Calibri"/>
        <family val="2"/>
        <charset val="204"/>
        <scheme val="minor"/>
      </rPr>
      <t>Преимущества Калорифера серии СтавРос:</t>
    </r>
    <r>
      <rPr>
        <sz val="6"/>
        <color theme="1"/>
        <rFont val="Calibri"/>
        <family val="2"/>
        <scheme val="minor"/>
      </rPr>
      <t xml:space="preserve">
Установка горелки повышает возможности данного калорифера </t>
    </r>
  </si>
  <si>
    <t xml:space="preserve">Калорифер  не требует установки горелки и чаши . Тепло поступает в помещение в виде инфракрасного излучения или при наличии дополнительного вентилятора – как поток теплого воздуха(t 100-300 гр. c).
</t>
  </si>
  <si>
    <t>КВН  (состав: калорифер, горелка , блок автоматики, насос подачи топлива, вентилятор наддува)</t>
  </si>
  <si>
    <t>Калорифер ЕВРО не требует установки горелки и чаши . Тепло поступает в помещение в виде инфракрасного излучения или при наличии дополнительного
вентилятора – как поток теплого воздуха(t 100-300 гр. c).
Для эксплуатации калорифера на отработанном масле необходима установка дымохода. Горловина дымохода должна выступать над крышей на 1 м или над коньком здания на 0,5 м. Длина дымохода должна быть не менее 4 метров.
Преимущества Калорифера серии ЕВРО:
Не требует установки горелки</t>
  </si>
  <si>
    <r>
      <t xml:space="preserve">Водогрейный котел STV работает на жидком топливе. Данная модель является лучшей для отопления зданий и помещений различного назначения. Его можно использовать для отопления производственных цехов, автосервисов, складов, теплиц, индивидуальных коттеджей и т.д.
</t>
    </r>
    <r>
      <rPr>
        <b/>
        <sz val="6"/>
        <color theme="1"/>
        <rFont val="Calibri"/>
        <family val="2"/>
        <charset val="204"/>
        <scheme val="minor"/>
      </rPr>
      <t>Функционал котла:</t>
    </r>
    <r>
      <rPr>
        <sz val="6"/>
        <color theme="1"/>
        <rFont val="Calibri"/>
        <family val="2"/>
        <scheme val="minor"/>
      </rPr>
      <t xml:space="preserve">
контроль заданной температуры теплоносителя
регулировка гистерезиса теплоносителя от 1 до 100 с 
управление циркуляционным насосом 
защита от закипания
режим работы старт/стоп
9 аварийных пусков горелки в случае  срыва пламени
регулируемый наддув вторичного  воздуха
плавная регулировка мощности  горелки</t>
    </r>
  </si>
  <si>
    <t>СТВ ЭКОНОМ  (состав: котел, горелка гном, блок автоматики, насос подачи топлива)</t>
  </si>
  <si>
    <t>УСТВ  (состав: котел, горелка гном АГМ, блок автоматики, насос подачи топлива)</t>
  </si>
  <si>
    <t>ПАРОГЕНЕРАТОРЫ НОВОПАР  (состав: парогенератор, горелка, блок автоматики под парогенератор, насос подачи топлива)</t>
  </si>
  <si>
    <t>ПАРОГЕНЕРАТОРЫ СТВ  (состав: парогенератор, горелка, блок автоматики под парогенератор, насос подачи топлива)</t>
  </si>
  <si>
    <r>
      <t xml:space="preserve">Автоматический котел-парообразователь жидкотопливный горизонтального исполнения предназначен для выработки насыщенного водяного пара с температурой до 115 °С* (до 150 град.С), с давлением выше атмосферного за счет теплоты, выделяющейся в результате использования энергии горения топлива.
Парогенераторы обладают рядом преимуществ:
Большая площадь контакта магистрали рабочего тела и поверхности топки обеспечивает быстрый вход агрегата в рабочий режим (в течение нескольких минут);
Замкнутый контур циркуляции воды и постоянный контроль всех этапов процесса образования пара снижает аварийность котлов;  Система позволяет точно настраивать давление и температуру подаваемого в магистраль пара;  Водотрубные паровые котлы способны выдерживать значительные производственные нагрузки.
</t>
    </r>
    <r>
      <rPr>
        <b/>
        <sz val="7"/>
        <color theme="1"/>
        <rFont val="Calibri"/>
        <family val="2"/>
        <charset val="204"/>
        <scheme val="minor"/>
      </rPr>
      <t>Основы конструкции и принцип работы</t>
    </r>
    <r>
      <rPr>
        <sz val="6"/>
        <color theme="1"/>
        <rFont val="Calibri"/>
        <family val="2"/>
        <scheme val="minor"/>
      </rPr>
      <t xml:space="preserve">
Вне зависимости от производителя и технических характеристик конструкция любого парогенератора на жидком топливе состоит из одних и тех же элементов:
 Барабанный накопитель для воды, преобразовываемой в пар;
Питающие насосы для пополнения резервуара с водой;
Коллектор для сбора конденсирующейся влаги;
Система труб для нагрева теплоносителя;
Сепаратор для разделения пароводяной смеси;
Магистраль дополнительного нагрева пара;
Гофрированная топка и горелочное устройство;
Системы мониторинга и контроля всех этапов процесса  генерации пара;
 Системы автоматического выключения и другие устро йства для обеспечения безопасности.</t>
    </r>
  </si>
  <si>
    <r>
      <t xml:space="preserve">Автоматический котел-парообразователь жидкотопливный вертикального исполнения предназначен для выработки насыщенного водяного пара с температурой до 115 °С* (до 150 град.С), с давлением выше атмосферного за счет теплоты, выделяющейся в результате использования энергии горения топлива.
</t>
    </r>
    <r>
      <rPr>
        <b/>
        <sz val="6"/>
        <color theme="1"/>
        <rFont val="Calibri"/>
        <family val="2"/>
        <charset val="204"/>
        <scheme val="minor"/>
      </rPr>
      <t>Парогенераторы обладают рядом преимуществ:</t>
    </r>
    <r>
      <rPr>
        <sz val="6"/>
        <color theme="1"/>
        <rFont val="Calibri"/>
        <family val="2"/>
        <scheme val="minor"/>
      </rPr>
      <t xml:space="preserve">
Большая площадь контакта магистрали рабочего тела и поверхности топки обеспечивает быстрый вход агрегата в рабочий режим (в течение нескольких минут);
Замкнутый контур циркуляции воды и постоянный контроль всех этапов процесса образования пара снижает аварийность котлов;  Система позволяет точно настраивать давление и температуру подаваемого в магистраль пара;  Водотрубные паровые котлы способны выдерживать значительные производственные нагрузки.
</t>
    </r>
    <r>
      <rPr>
        <b/>
        <sz val="7"/>
        <color theme="1"/>
        <rFont val="Calibri"/>
        <family val="2"/>
        <charset val="204"/>
        <scheme val="minor"/>
      </rPr>
      <t>Основы конструкции и принцип работы</t>
    </r>
    <r>
      <rPr>
        <sz val="6"/>
        <color theme="1"/>
        <rFont val="Calibri"/>
        <family val="2"/>
        <scheme val="minor"/>
      </rPr>
      <t xml:space="preserve">
Вне зависимости от производителя и технических характеристик конструкция любого парогенератора на жидком топливе состоит из одних и тех же элементов:
 Барабанный накопитель для воды, преобразовываемой в пар;
Питающие насосы для пополнения резервуара с водой;
Коллектор для сбора конденсирующейся влаги;
Система труб для нагрева теплоносителя;
Сепаратор для разделения пароводяной смеси;
Магистраль дополнительного нагрева пара;
Гофрированная топка и горелочное устройство;
Системы мониторинга и контроля всех этапов процесса  генерации пара;
 Системы автоматического выключения и другие устро йства для обеспечения безопасности.</t>
    </r>
  </si>
  <si>
    <t>Отопительный котел длительного горения предназначен для обогрева комнат в течение внушительного периода без пополнения топлива. Как правило, большинство моделей этого класса могут работать на одной закладке твердого горючего больше 12 часов. Достигается такой эффект за счет особой конструкции камеры сгорания.
Принцип работы твердотопливного котла длительного горения основан на сгорании топлива сверху-вниз – изначально сжигается верхний слой, постепенно нагревается и сжигается нижний. За счет этого, котел может работать длительное время – до нескольких суток – без подачи нового горючего.
Для топки твердотопливного котла применяются дрова, уголь, брикеты или пеллеты. В зависимости от конкретной модели агрегата, наиболее высокого КПД отопительной системы можно достичь применением определённого вида топлива. Также на эффективность работы котла непосредственно влияет качество горючего материала и способ его закладки.</t>
  </si>
  <si>
    <t>ТВЕРДОТОПЛИВНЫЕ (состав: котел, блок автоматики)</t>
  </si>
  <si>
    <t xml:space="preserve">название изделия </t>
  </si>
  <si>
    <t>GSM МОДУЛЬ</t>
  </si>
  <si>
    <t>WIFI МОДУЛЬ</t>
  </si>
  <si>
    <t>Серия «НОРМА»:</t>
  </si>
  <si>
    <t>Серия «СТАНДАРТ»:</t>
  </si>
  <si>
    <t>Серия «ВСЕ ВКЛЮЧЕНО»:</t>
  </si>
  <si>
    <t xml:space="preserve">Турбина 220 вольт </t>
  </si>
  <si>
    <t xml:space="preserve">Датчик уровня топлива двойной </t>
  </si>
  <si>
    <t>Защита от перелива программная</t>
  </si>
  <si>
    <t>Клапана воздушные 220 вольт</t>
  </si>
  <si>
    <t>Регуляторы давления воздуха стандартные</t>
  </si>
  <si>
    <t>Регуляторы давления воздуха с более высокой пропускной  способностью, более мощные и надёжные - ЕВРО</t>
  </si>
  <si>
    <t>Без присоединительного коннектора</t>
  </si>
  <si>
    <t>Подключение автоматики и горелки с помощью коннектора (быстросъёмное соединение)</t>
  </si>
  <si>
    <t>Материал масленого бака – нержавеющая сталь</t>
  </si>
  <si>
    <t>Материал крышки масленого бака - нержавеющая сталь</t>
  </si>
  <si>
    <t>Покраска корпуса порошковая</t>
  </si>
  <si>
    <t>Материал масленого бака  Сталь ст3пс</t>
  </si>
  <si>
    <t xml:space="preserve">КОМПЛЕКТАЦИЯ ГОРЕЛОК </t>
  </si>
  <si>
    <t>Стоимость 0 руб. (исходная цена горелки)</t>
  </si>
  <si>
    <t>Стоимость    +  32 000 руб.</t>
  </si>
  <si>
    <t>Стоимость   +  16 000 руб.</t>
  </si>
  <si>
    <t>КОМПЛЕКТАЦИЯ ГОРЕЛОК</t>
  </si>
  <si>
    <t>ВОЗВРАТ  К ПЕРЕЧНЮ ОБОРУДОВАНИЯ</t>
  </si>
  <si>
    <t>ВОЗВРАТ К ПЕРЕЧНЮ ОБОРУДОВАНИЯ</t>
  </si>
  <si>
    <t>Компрессор большой  (от 100 квт)</t>
  </si>
  <si>
    <t>Компрессор малый (до 100 квт)</t>
  </si>
  <si>
    <t>БЕНДР Б5 (100квт) автомат</t>
  </si>
  <si>
    <t>Форсунка в сборе</t>
  </si>
  <si>
    <t>УКДО70 (80квт)</t>
  </si>
  <si>
    <t>Дополнительные опции (приобретаются отдельно): 
Опция"Защита от перелива" +15 000 р.
Автоматика новая (2022 г.) + 35 000 р.</t>
  </si>
  <si>
    <t>Дополнительные опции (приобретаются отдельно): 
Опция"Защита от перелива" +15 000 р.
Автоматика новая (2022 г.) + 35 000 р.
Сталь 09Г2С + 20 000 р.
Сталь "Нержавейка" + 40 000 р.</t>
  </si>
  <si>
    <t>Дополнительные опции (приобретаются отдельно): 
Модуль WIFI   + 16 000  р.                   Компрессор (до 100 кВт)  + 48 000 р.
Модель  GSM + 16 000 р.                     Компрессор (от 100 кВт)  + 94 000 р.</t>
  </si>
  <si>
    <t>Сезонная цена
 (скидка 25%)</t>
  </si>
  <si>
    <t>сезонная цена
 (скидка 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</si>
</sst>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 #,##0.00\ &quot;₽&quot;_-;\-* #,##0.00\ &quot;₽&quot;_-;_-* &quot;-&quot;??\ &quot;₽&quot;_-;_-@_-"/>
    <numFmt numFmtId="164" formatCode="#,##0.00\ &quot;₽&quot;"/>
  </numFmts>
  <fonts count="5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4"/>
      <color theme="1"/>
      <name val="Calibri"/>
      <family val="2"/>
      <scheme val="minor"/>
    </font>
    <font>
      <sz val="14"/>
      <color theme="1"/>
      <name val="Calibri"/>
      <family val="2"/>
      <charset val="204"/>
      <scheme val="minor"/>
    </font>
    <font>
      <b/>
      <sz val="14"/>
      <color theme="1"/>
      <name val="Calibri"/>
      <family val="2"/>
      <charset val="204"/>
      <scheme val="minor"/>
    </font>
    <font>
      <sz val="16"/>
      <color theme="1"/>
      <name val="Calibri"/>
      <family val="2"/>
      <charset val="204"/>
      <scheme val="minor"/>
    </font>
    <font>
      <sz val="12"/>
      <color theme="1"/>
      <name val="Calibri"/>
      <family val="2"/>
      <charset val="204"/>
      <scheme val="minor"/>
    </font>
    <font>
      <sz val="16"/>
      <color theme="1"/>
      <name val="Calibri"/>
      <family val="2"/>
      <scheme val="minor"/>
    </font>
    <font>
      <sz val="11"/>
      <name val="Calibri"/>
      <family val="2"/>
      <charset val="204"/>
      <scheme val="minor"/>
    </font>
    <font>
      <sz val="12"/>
      <name val="Calibri"/>
      <family val="2"/>
      <charset val="204"/>
      <scheme val="minor"/>
    </font>
    <font>
      <sz val="16"/>
      <name val="Calibri"/>
      <family val="2"/>
      <charset val="204"/>
      <scheme val="minor"/>
    </font>
    <font>
      <sz val="14"/>
      <name val="Calibri"/>
      <family val="2"/>
      <charset val="204"/>
      <scheme val="minor"/>
    </font>
    <font>
      <sz val="9"/>
      <color theme="1"/>
      <name val="Calibri"/>
      <family val="2"/>
      <charset val="204"/>
      <scheme val="minor"/>
    </font>
    <font>
      <sz val="9"/>
      <name val="Calibri"/>
      <family val="2"/>
      <charset val="204"/>
      <scheme val="minor"/>
    </font>
    <font>
      <sz val="9"/>
      <color rgb="FFFF0000"/>
      <name val="Calibri"/>
      <family val="2"/>
      <charset val="204"/>
      <scheme val="minor"/>
    </font>
    <font>
      <sz val="9"/>
      <name val="Calibri"/>
      <family val="2"/>
      <charset val="204"/>
    </font>
    <font>
      <sz val="16"/>
      <color rgb="FFFF0000"/>
      <name val="Calibri"/>
      <family val="2"/>
      <charset val="204"/>
      <scheme val="minor"/>
    </font>
    <font>
      <b/>
      <sz val="11"/>
      <color theme="1"/>
      <name val="Calibri"/>
      <family val="2"/>
      <charset val="204"/>
      <scheme val="minor"/>
    </font>
    <font>
      <sz val="10"/>
      <color theme="1"/>
      <name val="Calibri"/>
      <family val="2"/>
      <charset val="204"/>
      <scheme val="minor"/>
    </font>
    <font>
      <sz val="10"/>
      <name val="Calibri"/>
      <family val="2"/>
      <charset val="204"/>
      <scheme val="minor"/>
    </font>
    <font>
      <sz val="10"/>
      <color rgb="FFFF0000"/>
      <name val="Calibri"/>
      <family val="2"/>
      <charset val="204"/>
      <scheme val="minor"/>
    </font>
    <font>
      <sz val="10"/>
      <color theme="1"/>
      <name val="Calibri"/>
      <family val="2"/>
      <scheme val="minor"/>
    </font>
    <font>
      <sz val="8"/>
      <color theme="1"/>
      <name val="Calibri"/>
      <family val="2"/>
      <scheme val="minor"/>
    </font>
    <font>
      <b/>
      <sz val="7"/>
      <color theme="1"/>
      <name val="Calibri"/>
      <family val="2"/>
      <charset val="204"/>
      <scheme val="minor"/>
    </font>
    <font>
      <b/>
      <sz val="8"/>
      <color theme="1"/>
      <name val="Calibri"/>
      <family val="2"/>
      <charset val="204"/>
      <scheme val="minor"/>
    </font>
    <font>
      <sz val="12"/>
      <color rgb="FFFF0000"/>
      <name val="Calibri"/>
      <family val="2"/>
      <charset val="204"/>
      <scheme val="minor"/>
    </font>
    <font>
      <sz val="6"/>
      <color theme="1"/>
      <name val="Calibri"/>
      <family val="2"/>
      <scheme val="minor"/>
    </font>
    <font>
      <sz val="6.5"/>
      <color theme="1"/>
      <name val="Calibri"/>
      <family val="2"/>
      <scheme val="minor"/>
    </font>
    <font>
      <b/>
      <sz val="6.5"/>
      <color theme="1"/>
      <name val="Calibri"/>
      <family val="2"/>
      <scheme val="minor"/>
    </font>
    <font>
      <u/>
      <sz val="11"/>
      <color theme="10"/>
      <name val="Calibri"/>
      <family val="2"/>
      <scheme val="minor"/>
    </font>
    <font>
      <b/>
      <u/>
      <sz val="14"/>
      <name val="Calibri"/>
      <family val="2"/>
      <charset val="204"/>
      <scheme val="minor"/>
    </font>
    <font>
      <b/>
      <u/>
      <sz val="16"/>
      <name val="Calibri"/>
      <family val="2"/>
      <charset val="204"/>
      <scheme val="minor"/>
    </font>
    <font>
      <sz val="8"/>
      <name val="Calibri"/>
      <family val="2"/>
      <charset val="204"/>
      <scheme val="minor"/>
    </font>
    <font>
      <sz val="7.5"/>
      <name val="Calibri"/>
      <family val="2"/>
      <charset val="204"/>
      <scheme val="minor"/>
    </font>
    <font>
      <b/>
      <sz val="18"/>
      <color rgb="FFFF0000"/>
      <name val="Calibri"/>
      <family val="2"/>
      <charset val="204"/>
      <scheme val="minor"/>
    </font>
    <font>
      <b/>
      <sz val="18"/>
      <name val="Calibri"/>
      <family val="2"/>
      <charset val="204"/>
      <scheme val="minor"/>
    </font>
    <font>
      <sz val="8"/>
      <color theme="1"/>
      <name val="Calibri"/>
      <family val="2"/>
      <charset val="204"/>
      <scheme val="minor"/>
    </font>
    <font>
      <b/>
      <sz val="6"/>
      <color theme="1"/>
      <name val="Calibri"/>
      <family val="2"/>
      <charset val="204"/>
      <scheme val="minor"/>
    </font>
    <font>
      <sz val="7"/>
      <color theme="1"/>
      <name val="Calibri"/>
      <family val="2"/>
      <scheme val="minor"/>
    </font>
    <font>
      <b/>
      <sz val="16"/>
      <color theme="1"/>
      <name val="Calibri"/>
      <family val="2"/>
      <charset val="204"/>
      <scheme val="minor"/>
    </font>
    <font>
      <sz val="11"/>
      <name val="Calibri"/>
      <family val="2"/>
      <scheme val="minor"/>
    </font>
    <font>
      <sz val="10"/>
      <name val="Calibri"/>
      <family val="2"/>
      <scheme val="minor"/>
    </font>
    <font>
      <b/>
      <sz val="20"/>
      <name val="Calibri"/>
      <family val="2"/>
      <charset val="204"/>
      <scheme val="minor"/>
    </font>
    <font>
      <b/>
      <sz val="16"/>
      <name val="Calibri"/>
      <family val="2"/>
      <charset val="204"/>
      <scheme val="minor"/>
    </font>
  </fonts>
  <fills count="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s>
  <cellStyleXfs count="2">
    <xf numFmtId="0" fontId="0" fillId="0" borderId="0"/>
    <xf numFmtId="0" fontId="39" fillId="0" borderId="0" applyNumberFormat="0" applyFill="0" applyBorder="0" applyAlignment="0" applyProtection="0"/>
  </cellStyleXfs>
  <cellXfs count="175">
    <xf numFmtId="0" fontId="0" fillId="0" borderId="0" xfId="0"/>
    <xf numFmtId="0" fontId="0" fillId="0" borderId="0" xfId="0" applyAlignment="1">
      <alignment horizontal="center" vertical="center"/>
    </xf>
    <xf numFmtId="0" fontId="11" fillId="0" borderId="1" xfId="0" applyFont="1" applyBorder="1" applyAlignment="1">
      <alignment horizontal="center" vertical="center"/>
    </xf>
    <xf numFmtId="0" fontId="16" fillId="0" borderId="1" xfId="0" applyFont="1" applyBorder="1" applyAlignment="1">
      <alignment horizontal="left"/>
    </xf>
    <xf numFmtId="0" fontId="16" fillId="0" borderId="0" xfId="0" applyFont="1"/>
    <xf numFmtId="0" fontId="12" fillId="0" borderId="0" xfId="0" applyFont="1"/>
    <xf numFmtId="0" fontId="17" fillId="0" borderId="0" xfId="0" applyFont="1" applyAlignment="1">
      <alignment horizontal="center" vertical="center"/>
    </xf>
    <xf numFmtId="0" fontId="16" fillId="0" borderId="1" xfId="0" applyFont="1" applyBorder="1" applyAlignment="1">
      <alignment horizontal="center" vertical="center" wrapText="1"/>
    </xf>
    <xf numFmtId="49" fontId="17" fillId="0" borderId="0" xfId="0" applyNumberFormat="1" applyFont="1" applyAlignment="1">
      <alignment horizontal="center" vertical="center"/>
    </xf>
    <xf numFmtId="0" fontId="8" fillId="0" borderId="1" xfId="0" applyFont="1" applyBorder="1" applyAlignment="1">
      <alignment horizontal="center" vertical="center"/>
    </xf>
    <xf numFmtId="0" fontId="19" fillId="0" borderId="1" xfId="0" applyFont="1" applyBorder="1" applyAlignment="1">
      <alignment horizontal="left"/>
    </xf>
    <xf numFmtId="0" fontId="21" fillId="0" borderId="0" xfId="0" applyFont="1"/>
    <xf numFmtId="0" fontId="18" fillId="0" borderId="0" xfId="0" applyFont="1"/>
    <xf numFmtId="0" fontId="19" fillId="0" borderId="0" xfId="0" applyFont="1"/>
    <xf numFmtId="0" fontId="20" fillId="0" borderId="0" xfId="0" applyFont="1" applyAlignment="1">
      <alignment horizontal="center" vertical="center"/>
    </xf>
    <xf numFmtId="0" fontId="18" fillId="0" borderId="0" xfId="0" applyFont="1" applyAlignment="1">
      <alignment horizontal="center" vertical="center"/>
    </xf>
    <xf numFmtId="49" fontId="23" fillId="0" borderId="1" xfId="0" applyNumberFormat="1" applyFont="1" applyBorder="1" applyAlignment="1">
      <alignment horizontal="center" vertical="center"/>
    </xf>
    <xf numFmtId="0" fontId="23" fillId="0" borderId="1" xfId="0" quotePrefix="1" applyFont="1" applyBorder="1" applyAlignment="1">
      <alignment horizontal="center" vertical="center"/>
    </xf>
    <xf numFmtId="0" fontId="23" fillId="0" borderId="1" xfId="0" applyFont="1" applyBorder="1" applyAlignment="1">
      <alignment horizontal="center" vertical="center"/>
    </xf>
    <xf numFmtId="0" fontId="24" fillId="0" borderId="1" xfId="0" applyFont="1" applyBorder="1" applyAlignment="1">
      <alignment horizontal="center" vertical="center"/>
    </xf>
    <xf numFmtId="0" fontId="22" fillId="0" borderId="1" xfId="0" quotePrefix="1" applyFont="1" applyBorder="1" applyAlignment="1">
      <alignment horizontal="center" vertical="center"/>
    </xf>
    <xf numFmtId="49" fontId="22" fillId="0" borderId="1" xfId="0" applyNumberFormat="1" applyFont="1" applyBorder="1" applyAlignment="1">
      <alignment horizontal="center" vertical="center"/>
    </xf>
    <xf numFmtId="0" fontId="16" fillId="0" borderId="1" xfId="0" applyFont="1" applyBorder="1"/>
    <xf numFmtId="0" fontId="17" fillId="0" borderId="1" xfId="0" applyFont="1" applyBorder="1" applyAlignment="1">
      <alignment horizontal="center" vertical="center"/>
    </xf>
    <xf numFmtId="0" fontId="0" fillId="0" borderId="1" xfId="0" applyBorder="1" applyAlignment="1">
      <alignment horizontal="center" vertical="center"/>
    </xf>
    <xf numFmtId="0" fontId="22" fillId="0" borderId="1" xfId="0" applyFont="1" applyBorder="1" applyAlignment="1">
      <alignment horizontal="center" vertical="center"/>
    </xf>
    <xf numFmtId="0" fontId="0" fillId="0" borderId="0" xfId="0" applyAlignment="1">
      <alignment horizontal="center"/>
    </xf>
    <xf numFmtId="2" fontId="23" fillId="0" borderId="1" xfId="0" applyNumberFormat="1" applyFont="1" applyBorder="1" applyAlignment="1">
      <alignment horizontal="center" vertical="center"/>
    </xf>
    <xf numFmtId="2" fontId="22" fillId="0" borderId="1" xfId="0" applyNumberFormat="1" applyFont="1" applyBorder="1" applyAlignment="1">
      <alignment horizontal="center" vertical="center"/>
    </xf>
    <xf numFmtId="0" fontId="25" fillId="0" borderId="1" xfId="0" applyFont="1" applyBorder="1" applyAlignment="1">
      <alignment horizontal="center" vertical="center" wrapText="1"/>
    </xf>
    <xf numFmtId="0" fontId="0" fillId="0" borderId="0" xfId="0" applyBorder="1"/>
    <xf numFmtId="0" fontId="0" fillId="0" borderId="1" xfId="0" applyBorder="1" applyAlignment="1">
      <alignment vertical="center"/>
    </xf>
    <xf numFmtId="164" fontId="5" fillId="0" borderId="1" xfId="0" applyNumberFormat="1" applyFont="1" applyBorder="1" applyAlignment="1">
      <alignment horizontal="center" vertical="center"/>
    </xf>
    <xf numFmtId="164" fontId="0" fillId="0" borderId="1" xfId="0" applyNumberFormat="1" applyBorder="1" applyAlignment="1">
      <alignment horizontal="center" vertical="center"/>
    </xf>
    <xf numFmtId="0" fontId="28" fillId="0" borderId="1" xfId="0" applyFont="1" applyBorder="1" applyAlignment="1">
      <alignment horizontal="center" vertical="center" wrapText="1"/>
    </xf>
    <xf numFmtId="0" fontId="29" fillId="0" borderId="1" xfId="0" applyFont="1" applyBorder="1" applyAlignment="1">
      <alignment horizontal="center" vertical="center" wrapText="1"/>
    </xf>
    <xf numFmtId="0" fontId="30" fillId="0" borderId="1" xfId="0" applyFont="1" applyBorder="1" applyAlignment="1">
      <alignment horizontal="center" vertical="center" wrapText="1"/>
    </xf>
    <xf numFmtId="0" fontId="26" fillId="0" borderId="0" xfId="0" applyFont="1" applyAlignment="1">
      <alignment horizontal="center" vertical="center"/>
    </xf>
    <xf numFmtId="0" fontId="16" fillId="0" borderId="0" xfId="0" applyFont="1" applyBorder="1" applyAlignment="1">
      <alignment horizontal="center" vertical="center" wrapText="1"/>
    </xf>
    <xf numFmtId="0" fontId="29" fillId="0" borderId="0" xfId="0" applyFont="1" applyBorder="1" applyAlignment="1">
      <alignment horizontal="center" vertical="center" wrapText="1"/>
    </xf>
    <xf numFmtId="0" fontId="30" fillId="0" borderId="0" xfId="0" applyFont="1" applyBorder="1" applyAlignment="1">
      <alignment horizontal="center" vertical="center" wrapText="1"/>
    </xf>
    <xf numFmtId="0" fontId="28" fillId="0" borderId="0" xfId="0" applyFont="1" applyBorder="1" applyAlignment="1">
      <alignment horizontal="center" vertical="center" wrapText="1"/>
    </xf>
    <xf numFmtId="0" fontId="28" fillId="0" borderId="0" xfId="0" applyFont="1" applyBorder="1" applyAlignment="1">
      <alignment horizontal="center" vertical="center"/>
    </xf>
    <xf numFmtId="0" fontId="31" fillId="0" borderId="1" xfId="0" applyFont="1" applyBorder="1" applyAlignment="1">
      <alignment horizontal="center" vertical="center" wrapText="1"/>
    </xf>
    <xf numFmtId="164" fontId="19" fillId="0" borderId="1" xfId="0" applyNumberFormat="1" applyFont="1" applyBorder="1" applyAlignment="1">
      <alignment horizontal="center" vertical="center"/>
    </xf>
    <xf numFmtId="164" fontId="35" fillId="0" borderId="1" xfId="0" applyNumberFormat="1" applyFont="1" applyBorder="1" applyAlignment="1">
      <alignment horizontal="center" vertical="center"/>
    </xf>
    <xf numFmtId="0" fontId="22" fillId="0" borderId="1" xfId="0" applyFont="1" applyBorder="1" applyAlignment="1">
      <alignment horizontal="center" vertical="center" wrapText="1"/>
    </xf>
    <xf numFmtId="0" fontId="19" fillId="0" borderId="0" xfId="0" applyFont="1" applyBorder="1" applyAlignment="1">
      <alignment horizontal="center" vertical="center"/>
    </xf>
    <xf numFmtId="0" fontId="20" fillId="0" borderId="0" xfId="0" applyFont="1" applyBorder="1" applyAlignment="1">
      <alignment horizontal="center" vertical="center" wrapText="1"/>
    </xf>
    <xf numFmtId="0" fontId="18" fillId="0" borderId="0"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0" xfId="0" applyFont="1" applyBorder="1" applyAlignment="1">
      <alignment horizontal="center" vertical="center"/>
    </xf>
    <xf numFmtId="0" fontId="19" fillId="0" borderId="0" xfId="0" applyFont="1" applyBorder="1" applyAlignment="1">
      <alignment horizontal="center" vertical="center" wrapText="1"/>
    </xf>
    <xf numFmtId="0" fontId="26" fillId="0" borderId="0" xfId="0" applyFont="1" applyBorder="1" applyAlignment="1">
      <alignment horizontal="center" vertical="center" wrapText="1"/>
    </xf>
    <xf numFmtId="0" fontId="41" fillId="2" borderId="7" xfId="1" applyFont="1" applyFill="1" applyBorder="1" applyAlignment="1"/>
    <xf numFmtId="0" fontId="41" fillId="2" borderId="6" xfId="1" applyFont="1" applyFill="1" applyBorder="1" applyAlignment="1"/>
    <xf numFmtId="0" fontId="16" fillId="0" borderId="0" xfId="0" applyFont="1" applyBorder="1" applyAlignment="1">
      <alignment horizontal="center" vertical="center"/>
    </xf>
    <xf numFmtId="0" fontId="15" fillId="0" borderId="0" xfId="0" applyFont="1" applyBorder="1" applyAlignment="1">
      <alignment horizontal="center" vertical="center" wrapText="1"/>
    </xf>
    <xf numFmtId="0" fontId="13" fillId="0" borderId="0" xfId="0" applyFont="1" applyBorder="1" applyAlignment="1">
      <alignment horizontal="center" vertical="center"/>
    </xf>
    <xf numFmtId="0" fontId="10" fillId="0" borderId="0" xfId="0" applyFont="1" applyBorder="1" applyAlignment="1">
      <alignment horizontal="center" vertical="center" wrapText="1"/>
    </xf>
    <xf numFmtId="0" fontId="13" fillId="0" borderId="0" xfId="0" applyFont="1" applyBorder="1" applyAlignment="1">
      <alignment horizontal="center" vertical="center" wrapText="1"/>
    </xf>
    <xf numFmtId="0" fontId="16" fillId="0" borderId="1" xfId="0" applyFont="1" applyBorder="1" applyAlignment="1">
      <alignment horizontal="left" vertical="center"/>
    </xf>
    <xf numFmtId="0" fontId="16" fillId="0" borderId="1" xfId="0" applyFont="1" applyBorder="1" applyAlignment="1">
      <alignment horizontal="left" vertical="center" wrapText="1"/>
    </xf>
    <xf numFmtId="44" fontId="20" fillId="0" borderId="1" xfId="0" applyNumberFormat="1" applyFont="1" applyBorder="1" applyAlignment="1">
      <alignment horizontal="center" vertical="center"/>
    </xf>
    <xf numFmtId="0" fontId="20" fillId="0" borderId="1" xfId="0" applyFont="1" applyBorder="1" applyAlignment="1">
      <alignment horizontal="center" vertical="center"/>
    </xf>
    <xf numFmtId="44" fontId="26" fillId="0" borderId="1" xfId="0" applyNumberFormat="1" applyFont="1" applyBorder="1" applyAlignment="1">
      <alignment horizontal="center" vertical="center"/>
    </xf>
    <xf numFmtId="0" fontId="26" fillId="0" borderId="1" xfId="0" applyFont="1" applyBorder="1" applyAlignment="1">
      <alignment horizontal="center" vertical="center"/>
    </xf>
    <xf numFmtId="0" fontId="44" fillId="0" borderId="0" xfId="0" applyFont="1" applyAlignment="1">
      <alignment horizontal="center"/>
    </xf>
    <xf numFmtId="0" fontId="45" fillId="0" borderId="1" xfId="1" applyFont="1" applyBorder="1" applyAlignment="1">
      <alignment horizontal="center" vertical="center"/>
    </xf>
    <xf numFmtId="0" fontId="45" fillId="0" borderId="1" xfId="1" applyFont="1" applyBorder="1" applyAlignment="1">
      <alignment horizontal="center" vertical="center" wrapText="1"/>
    </xf>
    <xf numFmtId="0" fontId="7" fillId="0" borderId="0" xfId="0" applyFont="1" applyBorder="1" applyAlignment="1">
      <alignment horizontal="center" vertical="center" wrapText="1"/>
    </xf>
    <xf numFmtId="0" fontId="14" fillId="0" borderId="0" xfId="0" applyFont="1" applyFill="1" applyBorder="1" applyAlignment="1"/>
    <xf numFmtId="0" fontId="0" fillId="0" borderId="0" xfId="0" applyAlignment="1">
      <alignment vertical="center"/>
    </xf>
    <xf numFmtId="49" fontId="15" fillId="0" borderId="0" xfId="0" applyNumberFormat="1" applyFont="1" applyBorder="1" applyAlignment="1">
      <alignment horizontal="center" vertical="center" wrapText="1"/>
    </xf>
    <xf numFmtId="0" fontId="9" fillId="0" borderId="0" xfId="0" applyFont="1" applyBorder="1" applyAlignment="1">
      <alignment horizontal="center" vertical="center" wrapText="1"/>
    </xf>
    <xf numFmtId="164" fontId="16" fillId="0" borderId="1" xfId="0" applyNumberFormat="1" applyFont="1" applyBorder="1" applyAlignment="1">
      <alignment horizontal="center" vertical="center"/>
    </xf>
    <xf numFmtId="0" fontId="3" fillId="0" borderId="1" xfId="0" applyFont="1" applyBorder="1" applyAlignment="1">
      <alignment horizontal="left" vertical="center"/>
    </xf>
    <xf numFmtId="0" fontId="19" fillId="0" borderId="1" xfId="0" applyFont="1" applyBorder="1" applyAlignment="1">
      <alignment horizontal="left" vertical="center"/>
    </xf>
    <xf numFmtId="0" fontId="7" fillId="0" borderId="1" xfId="0" applyFont="1" applyBorder="1" applyAlignment="1">
      <alignment horizontal="left" vertical="center"/>
    </xf>
    <xf numFmtId="0" fontId="4" fillId="0" borderId="1" xfId="0" applyFont="1" applyBorder="1" applyAlignment="1">
      <alignment horizontal="left" vertical="center"/>
    </xf>
    <xf numFmtId="0" fontId="6" fillId="0" borderId="1" xfId="0" applyFont="1" applyBorder="1" applyAlignment="1">
      <alignment horizontal="left" vertical="center"/>
    </xf>
    <xf numFmtId="0" fontId="35" fillId="0" borderId="0" xfId="0" applyFont="1" applyBorder="1" applyAlignment="1">
      <alignment horizontal="center" vertical="center"/>
    </xf>
    <xf numFmtId="0" fontId="35" fillId="0" borderId="1" xfId="0" applyFont="1" applyBorder="1" applyAlignment="1">
      <alignment horizontal="left" vertical="center"/>
    </xf>
    <xf numFmtId="0" fontId="35" fillId="0" borderId="0" xfId="0" applyFont="1"/>
    <xf numFmtId="0" fontId="27" fillId="2" borderId="2" xfId="0" applyFont="1" applyFill="1" applyBorder="1" applyAlignment="1">
      <alignment horizontal="left" vertical="center"/>
    </xf>
    <xf numFmtId="0" fontId="27" fillId="2" borderId="3" xfId="0" applyFont="1" applyFill="1" applyBorder="1" applyAlignment="1">
      <alignment horizontal="left" vertical="center"/>
    </xf>
    <xf numFmtId="0" fontId="0" fillId="0" borderId="0" xfId="0" applyBorder="1" applyAlignment="1">
      <alignment wrapText="1"/>
    </xf>
    <xf numFmtId="164" fontId="5" fillId="0" borderId="0" xfId="0" applyNumberFormat="1" applyFont="1" applyBorder="1" applyAlignment="1">
      <alignment horizontal="center" vertical="center"/>
    </xf>
    <xf numFmtId="164" fontId="0" fillId="0" borderId="0" xfId="0" applyNumberFormat="1" applyBorder="1" applyAlignment="1">
      <alignment horizontal="center" vertical="center"/>
    </xf>
    <xf numFmtId="164" fontId="0" fillId="0" borderId="0" xfId="0" applyNumberFormat="1" applyBorder="1" applyAlignment="1">
      <alignment horizontal="center"/>
    </xf>
    <xf numFmtId="164" fontId="5" fillId="0" borderId="0" xfId="0" applyNumberFormat="1" applyFont="1" applyBorder="1" applyAlignment="1">
      <alignment horizontal="center"/>
    </xf>
    <xf numFmtId="164" fontId="5" fillId="0" borderId="8" xfId="0" applyNumberFormat="1" applyFont="1" applyBorder="1" applyAlignment="1">
      <alignment horizontal="center" vertical="center"/>
    </xf>
    <xf numFmtId="0" fontId="0" fillId="0" borderId="1" xfId="0" applyFill="1" applyBorder="1" applyAlignment="1">
      <alignment vertical="center"/>
    </xf>
    <xf numFmtId="0" fontId="0" fillId="0" borderId="8" xfId="0" applyBorder="1" applyAlignment="1">
      <alignment vertical="center"/>
    </xf>
    <xf numFmtId="0" fontId="31" fillId="0" borderId="1" xfId="0" applyFont="1" applyBorder="1" applyAlignment="1">
      <alignment vertical="center" wrapText="1"/>
    </xf>
    <xf numFmtId="0" fontId="2" fillId="0" borderId="1" xfId="0" applyFont="1" applyBorder="1" applyAlignment="1">
      <alignment vertical="center"/>
    </xf>
    <xf numFmtId="0" fontId="27" fillId="0" borderId="0" xfId="0" applyFont="1" applyBorder="1" applyAlignment="1">
      <alignment horizontal="center" vertical="center"/>
    </xf>
    <xf numFmtId="0" fontId="0" fillId="0" borderId="0" xfId="0" applyBorder="1" applyAlignment="1">
      <alignment horizontal="center"/>
    </xf>
    <xf numFmtId="0" fontId="14" fillId="0" borderId="1" xfId="0" applyFont="1" applyBorder="1" applyAlignment="1">
      <alignment vertical="center" wrapText="1"/>
    </xf>
    <xf numFmtId="0" fontId="14" fillId="0" borderId="1" xfId="0" applyFont="1" applyBorder="1" applyAlignment="1">
      <alignment horizontal="left" vertical="center" wrapText="1" indent="1"/>
    </xf>
    <xf numFmtId="0" fontId="49" fillId="0" borderId="0" xfId="0" applyFont="1" applyFill="1" applyAlignment="1"/>
    <xf numFmtId="0" fontId="16" fillId="0" borderId="1" xfId="0" applyFont="1" applyBorder="1" applyAlignment="1">
      <alignment vertical="center" wrapText="1"/>
    </xf>
    <xf numFmtId="0" fontId="16" fillId="0" borderId="1" xfId="0" applyFont="1" applyBorder="1" applyAlignment="1">
      <alignment horizontal="left" vertical="center" wrapText="1" indent="1"/>
    </xf>
    <xf numFmtId="0" fontId="52" fillId="0" borderId="0" xfId="1" applyFont="1" applyFill="1" applyBorder="1" applyAlignment="1"/>
    <xf numFmtId="0" fontId="52" fillId="2" borderId="0" xfId="1" applyFont="1" applyFill="1" applyBorder="1" applyAlignment="1"/>
    <xf numFmtId="0" fontId="1" fillId="0" borderId="1" xfId="0" applyFont="1" applyBorder="1" applyAlignment="1">
      <alignment horizontal="left" vertical="center"/>
    </xf>
    <xf numFmtId="0" fontId="0" fillId="0" borderId="0" xfId="0" applyBorder="1" applyAlignment="1">
      <alignment vertical="center"/>
    </xf>
    <xf numFmtId="0" fontId="53" fillId="0" borderId="1" xfId="1" applyFont="1" applyBorder="1" applyAlignment="1">
      <alignment horizontal="center" vertical="center"/>
    </xf>
    <xf numFmtId="0" fontId="52" fillId="2" borderId="7" xfId="1" applyFont="1" applyFill="1" applyBorder="1" applyAlignment="1">
      <alignment horizontal="left"/>
    </xf>
    <xf numFmtId="0" fontId="0" fillId="0" borderId="8" xfId="0" applyBorder="1" applyAlignment="1">
      <alignment horizontal="center" vertical="center"/>
    </xf>
    <xf numFmtId="0" fontId="0" fillId="0" borderId="10" xfId="0" applyBorder="1" applyAlignment="1">
      <alignment horizontal="center" vertical="center"/>
    </xf>
    <xf numFmtId="0" fontId="0" fillId="0" borderId="8" xfId="0" applyBorder="1" applyAlignment="1">
      <alignment horizontal="center" wrapText="1"/>
    </xf>
    <xf numFmtId="0" fontId="0" fillId="0" borderId="10" xfId="0" applyBorder="1" applyAlignment="1">
      <alignment horizontal="center"/>
    </xf>
    <xf numFmtId="0" fontId="29" fillId="0" borderId="2" xfId="0" applyFont="1" applyBorder="1" applyAlignment="1">
      <alignment horizontal="center" vertical="top" wrapText="1"/>
    </xf>
    <xf numFmtId="0" fontId="29" fillId="0" borderId="3" xfId="0" applyFont="1" applyBorder="1" applyAlignment="1">
      <alignment horizontal="center" vertical="top" wrapText="1"/>
    </xf>
    <xf numFmtId="0" fontId="29" fillId="0" borderId="4" xfId="0" applyFont="1" applyBorder="1" applyAlignment="1">
      <alignment horizontal="center" vertical="top" wrapText="1"/>
    </xf>
    <xf numFmtId="0" fontId="40" fillId="2" borderId="2" xfId="1" applyFont="1" applyFill="1" applyBorder="1" applyAlignment="1">
      <alignment horizontal="left"/>
    </xf>
    <xf numFmtId="0" fontId="40" fillId="2" borderId="3" xfId="1" applyFont="1" applyFill="1" applyBorder="1" applyAlignment="1">
      <alignment horizontal="left"/>
    </xf>
    <xf numFmtId="0" fontId="40" fillId="2" borderId="4" xfId="1" applyFont="1" applyFill="1" applyBorder="1" applyAlignment="1">
      <alignment horizontal="left"/>
    </xf>
    <xf numFmtId="0" fontId="36" fillId="0" borderId="8" xfId="0" applyFont="1" applyBorder="1" applyAlignment="1">
      <alignment horizontal="center" vertical="top" wrapText="1"/>
    </xf>
    <xf numFmtId="0" fontId="36" fillId="0" borderId="9" xfId="0" applyFont="1" applyBorder="1" applyAlignment="1">
      <alignment horizontal="center" vertical="top" wrapText="1"/>
    </xf>
    <xf numFmtId="0" fontId="36" fillId="0" borderId="10" xfId="0" applyFont="1" applyBorder="1" applyAlignment="1">
      <alignment horizontal="center" vertical="top" wrapText="1"/>
    </xf>
    <xf numFmtId="0" fontId="0" fillId="0" borderId="8" xfId="0" applyBorder="1" applyAlignment="1">
      <alignment horizontal="center"/>
    </xf>
    <xf numFmtId="0" fontId="0" fillId="0" borderId="9" xfId="0" applyBorder="1" applyAlignment="1">
      <alignment horizontal="center"/>
    </xf>
    <xf numFmtId="0" fontId="52" fillId="2" borderId="7" xfId="1" applyFont="1" applyFill="1" applyBorder="1" applyAlignment="1">
      <alignment horizontal="left"/>
    </xf>
    <xf numFmtId="0" fontId="52" fillId="2" borderId="6" xfId="1" applyFont="1" applyFill="1" applyBorder="1" applyAlignment="1">
      <alignment horizontal="left"/>
    </xf>
    <xf numFmtId="0" fontId="40" fillId="2" borderId="7" xfId="1" applyFont="1" applyFill="1" applyBorder="1" applyAlignment="1">
      <alignment horizontal="left"/>
    </xf>
    <xf numFmtId="0" fontId="40" fillId="2" borderId="6" xfId="1" applyFont="1" applyFill="1" applyBorder="1" applyAlignment="1">
      <alignment horizontal="left"/>
    </xf>
    <xf numFmtId="0" fontId="37" fillId="0" borderId="8" xfId="0" applyFont="1" applyBorder="1" applyAlignment="1">
      <alignment horizontal="center" vertical="top" wrapText="1"/>
    </xf>
    <xf numFmtId="0" fontId="37" fillId="0" borderId="9" xfId="0" applyFont="1" applyBorder="1" applyAlignment="1">
      <alignment horizontal="center" vertical="top"/>
    </xf>
    <xf numFmtId="0" fontId="37" fillId="0" borderId="10" xfId="0" applyFont="1" applyBorder="1" applyAlignment="1">
      <alignment horizontal="center" vertical="top"/>
    </xf>
    <xf numFmtId="0" fontId="29" fillId="0" borderId="1" xfId="0" applyFont="1" applyBorder="1" applyAlignment="1">
      <alignment horizontal="center" vertical="top" wrapText="1"/>
    </xf>
    <xf numFmtId="0" fontId="50" fillId="0" borderId="1" xfId="1" applyFont="1" applyBorder="1" applyAlignment="1">
      <alignment horizontal="center" vertical="top" wrapText="1"/>
    </xf>
    <xf numFmtId="0" fontId="50" fillId="0" borderId="1" xfId="1" applyFont="1" applyBorder="1" applyAlignment="1">
      <alignment horizontal="center" vertical="top"/>
    </xf>
    <xf numFmtId="0" fontId="51" fillId="0" borderId="1" xfId="1" applyFont="1" applyBorder="1" applyAlignment="1">
      <alignment horizontal="center" vertical="top" wrapText="1"/>
    </xf>
    <xf numFmtId="0" fontId="51" fillId="0" borderId="1" xfId="1" applyFont="1" applyBorder="1" applyAlignment="1">
      <alignment horizontal="center" vertical="top"/>
    </xf>
    <xf numFmtId="0" fontId="49" fillId="3" borderId="6" xfId="0" applyFont="1" applyFill="1" applyBorder="1" applyAlignment="1">
      <alignment horizontal="center"/>
    </xf>
    <xf numFmtId="0" fontId="41" fillId="2" borderId="7" xfId="1" applyFont="1" applyFill="1" applyBorder="1" applyAlignment="1">
      <alignment horizontal="left" vertical="center"/>
    </xf>
    <xf numFmtId="0" fontId="41" fillId="2" borderId="6" xfId="1" applyFont="1" applyFill="1" applyBorder="1" applyAlignment="1">
      <alignment horizontal="left" vertical="center"/>
    </xf>
    <xf numFmtId="0" fontId="36" fillId="0" borderId="1" xfId="0" applyFont="1" applyBorder="1" applyAlignment="1">
      <alignment horizontal="center" vertical="center" wrapText="1"/>
    </xf>
    <xf numFmtId="0" fontId="0" fillId="0" borderId="1" xfId="0" applyBorder="1" applyAlignment="1">
      <alignment horizontal="center"/>
    </xf>
    <xf numFmtId="0" fontId="41" fillId="2" borderId="11" xfId="1" applyFont="1" applyFill="1" applyBorder="1" applyAlignment="1">
      <alignment horizontal="left"/>
    </xf>
    <xf numFmtId="0" fontId="41" fillId="2" borderId="5" xfId="1" applyFont="1" applyFill="1" applyBorder="1" applyAlignment="1">
      <alignment horizontal="left"/>
    </xf>
    <xf numFmtId="0" fontId="41" fillId="2" borderId="7" xfId="1" applyFont="1" applyFill="1" applyBorder="1" applyAlignment="1">
      <alignment horizontal="left"/>
    </xf>
    <xf numFmtId="0" fontId="41" fillId="2" borderId="6" xfId="1" applyFont="1" applyFill="1" applyBorder="1" applyAlignment="1">
      <alignment horizontal="left"/>
    </xf>
    <xf numFmtId="0" fontId="32" fillId="0" borderId="8" xfId="0" applyFont="1" applyBorder="1" applyAlignment="1">
      <alignment horizontal="center" vertical="top" wrapText="1"/>
    </xf>
    <xf numFmtId="0" fontId="32" fillId="0" borderId="9" xfId="0" applyFont="1" applyBorder="1" applyAlignment="1">
      <alignment horizontal="center" vertical="top"/>
    </xf>
    <xf numFmtId="0" fontId="32" fillId="0" borderId="10" xfId="0" applyFont="1" applyBorder="1" applyAlignment="1">
      <alignment horizontal="center" vertical="top"/>
    </xf>
    <xf numFmtId="0" fontId="43" fillId="0" borderId="8" xfId="0" applyFont="1" applyBorder="1" applyAlignment="1">
      <alignment horizontal="center" vertical="top" wrapText="1"/>
    </xf>
    <xf numFmtId="0" fontId="43" fillId="0" borderId="9" xfId="0" applyFont="1" applyBorder="1" applyAlignment="1">
      <alignment horizontal="center" vertical="top" wrapText="1"/>
    </xf>
    <xf numFmtId="0" fontId="43" fillId="0" borderId="10" xfId="0" applyFont="1" applyBorder="1" applyAlignment="1">
      <alignment horizontal="center" vertical="top" wrapText="1"/>
    </xf>
    <xf numFmtId="0" fontId="18" fillId="0" borderId="8" xfId="0" applyFont="1" applyBorder="1" applyAlignment="1">
      <alignment horizontal="center"/>
    </xf>
    <xf numFmtId="0" fontId="18" fillId="0" borderId="9" xfId="0" applyFont="1" applyBorder="1" applyAlignment="1">
      <alignment horizontal="center"/>
    </xf>
    <xf numFmtId="0" fontId="18" fillId="0" borderId="10" xfId="0" applyFont="1" applyBorder="1" applyAlignment="1">
      <alignment horizontal="center"/>
    </xf>
    <xf numFmtId="0" fontId="42" fillId="0" borderId="1" xfId="0" applyFont="1" applyBorder="1" applyAlignment="1">
      <alignment horizontal="center" vertical="top" wrapText="1"/>
    </xf>
    <xf numFmtId="0" fontId="18" fillId="0" borderId="1" xfId="0" applyFont="1" applyBorder="1" applyAlignment="1">
      <alignment horizontal="center"/>
    </xf>
    <xf numFmtId="0" fontId="36" fillId="0" borderId="9" xfId="0" applyFont="1" applyBorder="1" applyAlignment="1">
      <alignment horizontal="center" vertical="top"/>
    </xf>
    <xf numFmtId="0" fontId="36" fillId="0" borderId="10" xfId="0" applyFont="1" applyBorder="1" applyAlignment="1">
      <alignment horizontal="center" vertical="top"/>
    </xf>
    <xf numFmtId="0" fontId="48" fillId="0" borderId="8" xfId="0" applyFont="1" applyBorder="1" applyAlignment="1">
      <alignment horizontal="center" vertical="top" wrapText="1"/>
    </xf>
    <xf numFmtId="0" fontId="48" fillId="0" borderId="9" xfId="0" applyFont="1" applyBorder="1" applyAlignment="1">
      <alignment horizontal="center" vertical="top"/>
    </xf>
    <xf numFmtId="0" fontId="48" fillId="0" borderId="10" xfId="0" applyFont="1" applyBorder="1" applyAlignment="1">
      <alignment horizontal="center" vertical="top"/>
    </xf>
    <xf numFmtId="0" fontId="48" fillId="0" borderId="9" xfId="0" applyFont="1" applyBorder="1" applyAlignment="1">
      <alignment horizontal="center" vertical="top" wrapText="1"/>
    </xf>
    <xf numFmtId="0" fontId="48" fillId="0" borderId="10" xfId="0" applyFont="1" applyBorder="1" applyAlignment="1">
      <alignment horizontal="center" vertical="top" wrapText="1"/>
    </xf>
    <xf numFmtId="0" fontId="37" fillId="0" borderId="1" xfId="0" applyFont="1" applyBorder="1" applyAlignment="1">
      <alignment horizontal="center" vertical="top" wrapText="1"/>
    </xf>
    <xf numFmtId="0" fontId="36" fillId="0" borderId="8" xfId="0" applyFont="1" applyBorder="1" applyAlignment="1">
      <alignment horizontal="center" wrapText="1"/>
    </xf>
    <xf numFmtId="0" fontId="36" fillId="0" borderId="9" xfId="0" applyFont="1" applyBorder="1" applyAlignment="1">
      <alignment horizontal="center"/>
    </xf>
    <xf numFmtId="0" fontId="36" fillId="0" borderId="10" xfId="0" applyFont="1" applyBorder="1" applyAlignment="1">
      <alignment horizontal="center"/>
    </xf>
    <xf numFmtId="0" fontId="40" fillId="2" borderId="12" xfId="1" applyFont="1" applyFill="1" applyBorder="1" applyAlignment="1">
      <alignment horizontal="left"/>
    </xf>
    <xf numFmtId="0" fontId="40" fillId="2" borderId="0" xfId="1" applyFont="1" applyFill="1" applyBorder="1" applyAlignment="1">
      <alignment horizontal="left"/>
    </xf>
    <xf numFmtId="0" fontId="27" fillId="0" borderId="0" xfId="0" applyFont="1" applyBorder="1" applyAlignment="1">
      <alignment horizontal="center" vertical="center"/>
    </xf>
    <xf numFmtId="0" fontId="40" fillId="2" borderId="12" xfId="1" applyFont="1" applyFill="1" applyBorder="1" applyAlignment="1">
      <alignment horizontal="center" vertical="center"/>
    </xf>
    <xf numFmtId="0" fontId="40" fillId="2" borderId="0" xfId="1" applyFont="1" applyFill="1" applyBorder="1" applyAlignment="1">
      <alignment horizontal="center" vertical="center"/>
    </xf>
    <xf numFmtId="0" fontId="27" fillId="2" borderId="1" xfId="0" applyFont="1" applyFill="1" applyBorder="1" applyAlignment="1">
      <alignment horizontal="left" vertical="center"/>
    </xf>
    <xf numFmtId="0" fontId="27" fillId="2" borderId="2" xfId="0" applyFont="1" applyFill="1" applyBorder="1" applyAlignment="1">
      <alignment horizontal="left" vertical="center"/>
    </xf>
    <xf numFmtId="0" fontId="27" fillId="2" borderId="3" xfId="0" applyFont="1" applyFill="1" applyBorder="1" applyAlignment="1">
      <alignment horizontal="left" vertical="center"/>
    </xf>
  </cellXfs>
  <cellStyles count="2">
    <cellStyle name="Гиперссылка" xfId="1" builtinId="8"/>
    <cellStyle name="Обычный"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stavpech.ru/" TargetMode="External"/></Relationships>
</file>

<file path=xl/drawings/_rels/drawing10.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1.png"/><Relationship Id="rId1" Type="http://schemas.openxmlformats.org/officeDocument/2006/relationships/hyperlink" Target="https://stavpech.ru/" TargetMode="External"/><Relationship Id="rId4" Type="http://schemas.openxmlformats.org/officeDocument/2006/relationships/image" Target="../media/image2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1.png"/><Relationship Id="rId1" Type="http://schemas.openxmlformats.org/officeDocument/2006/relationships/hyperlink" Target="https://stavpech.ru/"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stavpech.ru/" TargetMode="External"/></Relationships>
</file>

<file path=xl/drawings/_rels/drawing2.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1.png"/><Relationship Id="rId7" Type="http://schemas.openxmlformats.org/officeDocument/2006/relationships/image" Target="../media/image6.png"/><Relationship Id="rId2" Type="http://schemas.openxmlformats.org/officeDocument/2006/relationships/hyperlink" Target="https://stavpech.ru/" TargetMode="External"/><Relationship Id="rId1" Type="http://schemas.openxmlformats.org/officeDocument/2006/relationships/image" Target="../media/image2.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 Id="rId9"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stavpech.ru/"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png"/><Relationship Id="rId1" Type="http://schemas.openxmlformats.org/officeDocument/2006/relationships/hyperlink" Target="https://stavpech.ru/" TargetMode="External"/></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png"/><Relationship Id="rId1" Type="http://schemas.openxmlformats.org/officeDocument/2006/relationships/hyperlink" Target="https://stavpech.ru/" TargetMode="External"/><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png"/><Relationship Id="rId1" Type="http://schemas.openxmlformats.org/officeDocument/2006/relationships/hyperlink" Target="https://stavpech.ru/" TargetMode="External"/><Relationship Id="rId4" Type="http://schemas.openxmlformats.org/officeDocument/2006/relationships/image" Target="../media/image13.png"/></Relationships>
</file>

<file path=xl/drawings/_rels/drawing7.xml.rels><?xml version="1.0" encoding="UTF-8" standalone="yes"?>
<Relationships xmlns="http://schemas.openxmlformats.org/package/2006/relationships"><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png"/><Relationship Id="rId1" Type="http://schemas.openxmlformats.org/officeDocument/2006/relationships/hyperlink" Target="https://stavpech.ru/" TargetMode="External"/><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8.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png"/><Relationship Id="rId1" Type="http://schemas.openxmlformats.org/officeDocument/2006/relationships/hyperlink" Target="https://stavpech.ru/" TargetMode="External"/><Relationship Id="rId4" Type="http://schemas.openxmlformats.org/officeDocument/2006/relationships/image" Target="../media/image20.png"/></Relationships>
</file>

<file path=xl/drawings/_rels/drawing9.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1.png"/><Relationship Id="rId1" Type="http://schemas.openxmlformats.org/officeDocument/2006/relationships/hyperlink" Target="https://stavpech.ru/" TargetMode="External"/><Relationship Id="rId4"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19050</xdr:colOff>
      <xdr:row>6</xdr:row>
      <xdr:rowOff>102121</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xfrm>
          <a:off x="0" y="0"/>
          <a:ext cx="10601325" cy="12451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463541</xdr:colOff>
      <xdr:row>1</xdr:row>
      <xdr:rowOff>21166</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stretch>
          <a:fillRect/>
        </a:stretch>
      </xdr:blipFill>
      <xdr:spPr>
        <a:xfrm>
          <a:off x="0" y="0"/>
          <a:ext cx="13902746" cy="1629833"/>
        </a:xfrm>
        <a:prstGeom prst="rect">
          <a:avLst/>
        </a:prstGeom>
      </xdr:spPr>
    </xdr:pic>
    <xdr:clientData/>
  </xdr:twoCellAnchor>
  <xdr:twoCellAnchor editAs="oneCell">
    <xdr:from>
      <xdr:col>11</xdr:col>
      <xdr:colOff>117231</xdr:colOff>
      <xdr:row>3</xdr:row>
      <xdr:rowOff>69198</xdr:rowOff>
    </xdr:from>
    <xdr:to>
      <xdr:col>11</xdr:col>
      <xdr:colOff>2163620</xdr:colOff>
      <xdr:row>9</xdr:row>
      <xdr:rowOff>543004</xdr:rowOff>
    </xdr:to>
    <xdr:pic>
      <xdr:nvPicPr>
        <xdr:cNvPr id="3" name="Рисунок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3"/>
        <a:stretch>
          <a:fillRect/>
        </a:stretch>
      </xdr:blipFill>
      <xdr:spPr>
        <a:xfrm>
          <a:off x="11290789" y="2824121"/>
          <a:ext cx="2046389" cy="2408114"/>
        </a:xfrm>
        <a:prstGeom prst="rect">
          <a:avLst/>
        </a:prstGeom>
      </xdr:spPr>
    </xdr:pic>
    <xdr:clientData/>
  </xdr:twoCellAnchor>
  <xdr:twoCellAnchor editAs="oneCell">
    <xdr:from>
      <xdr:col>11</xdr:col>
      <xdr:colOff>63958</xdr:colOff>
      <xdr:row>12</xdr:row>
      <xdr:rowOff>58615</xdr:rowOff>
    </xdr:from>
    <xdr:to>
      <xdr:col>11</xdr:col>
      <xdr:colOff>2177483</xdr:colOff>
      <xdr:row>19</xdr:row>
      <xdr:rowOff>28494</xdr:rowOff>
    </xdr:to>
    <xdr:pic>
      <xdr:nvPicPr>
        <xdr:cNvPr id="4" name="Рисунок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4"/>
        <a:stretch>
          <a:fillRect/>
        </a:stretch>
      </xdr:blipFill>
      <xdr:spPr>
        <a:xfrm>
          <a:off x="11574554" y="6630865"/>
          <a:ext cx="2113525" cy="197012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266700</xdr:colOff>
      <xdr:row>0</xdr:row>
      <xdr:rowOff>1621005</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0" y="0"/>
          <a:ext cx="13801725" cy="1621005"/>
        </a:xfrm>
        <a:prstGeom prst="rect">
          <a:avLst/>
        </a:prstGeom>
      </xdr:spPr>
    </xdr:pic>
    <xdr:clientData/>
  </xdr:twoCellAnchor>
  <xdr:twoCellAnchor editAs="oneCell">
    <xdr:from>
      <xdr:col>11</xdr:col>
      <xdr:colOff>247650</xdr:colOff>
      <xdr:row>3</xdr:row>
      <xdr:rowOff>57150</xdr:rowOff>
    </xdr:from>
    <xdr:to>
      <xdr:col>11</xdr:col>
      <xdr:colOff>1580888</xdr:colOff>
      <xdr:row>9</xdr:row>
      <xdr:rowOff>180975</xdr:rowOff>
    </xdr:to>
    <xdr:pic>
      <xdr:nvPicPr>
        <xdr:cNvPr id="3" name="Рисунок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3"/>
        <a:stretch>
          <a:fillRect/>
        </a:stretch>
      </xdr:blipFill>
      <xdr:spPr>
        <a:xfrm>
          <a:off x="12287250" y="2733675"/>
          <a:ext cx="1333238" cy="16668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5</xdr:col>
      <xdr:colOff>76200</xdr:colOff>
      <xdr:row>1</xdr:row>
      <xdr:rowOff>1</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a:stretch>
          <a:fillRect/>
        </a:stretch>
      </xdr:blipFill>
      <xdr:spPr>
        <a:xfrm>
          <a:off x="0" y="1"/>
          <a:ext cx="9839325" cy="1609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97474</xdr:colOff>
      <xdr:row>4</xdr:row>
      <xdr:rowOff>57150</xdr:rowOff>
    </xdr:from>
    <xdr:to>
      <xdr:col>11</xdr:col>
      <xdr:colOff>2193032</xdr:colOff>
      <xdr:row>10</xdr:row>
      <xdr:rowOff>123825</xdr:rowOff>
    </xdr:to>
    <xdr:pic>
      <xdr:nvPicPr>
        <xdr:cNvPr id="2" name="Рисунок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1308399" y="2466975"/>
          <a:ext cx="2095558" cy="1266825"/>
        </a:xfrm>
        <a:prstGeom prst="rect">
          <a:avLst/>
        </a:prstGeom>
      </xdr:spPr>
    </xdr:pic>
    <xdr:clientData/>
  </xdr:twoCellAnchor>
  <xdr:twoCellAnchor editAs="oneCell">
    <xdr:from>
      <xdr:col>0</xdr:col>
      <xdr:colOff>0</xdr:colOff>
      <xdr:row>0</xdr:row>
      <xdr:rowOff>0</xdr:rowOff>
    </xdr:from>
    <xdr:to>
      <xdr:col>12</xdr:col>
      <xdr:colOff>356363</xdr:colOff>
      <xdr:row>1</xdr:row>
      <xdr:rowOff>19049</xdr:rowOff>
    </xdr:to>
    <xdr:pic>
      <xdr:nvPicPr>
        <xdr:cNvPr id="4" name="Рисунок 3">
          <a:hlinkClick xmlns:r="http://schemas.openxmlformats.org/officeDocument/2006/relationships" r:id="rId2"/>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0" y="0"/>
          <a:ext cx="13381272" cy="1571624"/>
        </a:xfrm>
        <a:prstGeom prst="rect">
          <a:avLst/>
        </a:prstGeom>
      </xdr:spPr>
    </xdr:pic>
    <xdr:clientData/>
  </xdr:twoCellAnchor>
  <xdr:twoCellAnchor editAs="oneCell">
    <xdr:from>
      <xdr:col>11</xdr:col>
      <xdr:colOff>76200</xdr:colOff>
      <xdr:row>19</xdr:row>
      <xdr:rowOff>57150</xdr:rowOff>
    </xdr:from>
    <xdr:to>
      <xdr:col>11</xdr:col>
      <xdr:colOff>2171758</xdr:colOff>
      <xdr:row>25</xdr:row>
      <xdr:rowOff>123825</xdr:rowOff>
    </xdr:to>
    <xdr:pic>
      <xdr:nvPicPr>
        <xdr:cNvPr id="8" name="Рисунок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11096625" y="6905625"/>
          <a:ext cx="2095558" cy="1266825"/>
        </a:xfrm>
        <a:prstGeom prst="rect">
          <a:avLst/>
        </a:prstGeom>
      </xdr:spPr>
    </xdr:pic>
    <xdr:clientData/>
  </xdr:twoCellAnchor>
  <xdr:twoCellAnchor editAs="oneCell">
    <xdr:from>
      <xdr:col>11</xdr:col>
      <xdr:colOff>219075</xdr:colOff>
      <xdr:row>34</xdr:row>
      <xdr:rowOff>47627</xdr:rowOff>
    </xdr:from>
    <xdr:to>
      <xdr:col>11</xdr:col>
      <xdr:colOff>1876424</xdr:colOff>
      <xdr:row>38</xdr:row>
      <xdr:rowOff>459069</xdr:rowOff>
    </xdr:to>
    <xdr:pic>
      <xdr:nvPicPr>
        <xdr:cNvPr id="5" name="Рисунок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11239500" y="10944227"/>
          <a:ext cx="1657349" cy="1211542"/>
        </a:xfrm>
        <a:prstGeom prst="rect">
          <a:avLst/>
        </a:prstGeom>
      </xdr:spPr>
    </xdr:pic>
    <xdr:clientData/>
  </xdr:twoCellAnchor>
  <xdr:twoCellAnchor editAs="oneCell">
    <xdr:from>
      <xdr:col>11</xdr:col>
      <xdr:colOff>142875</xdr:colOff>
      <xdr:row>41</xdr:row>
      <xdr:rowOff>57150</xdr:rowOff>
    </xdr:from>
    <xdr:to>
      <xdr:col>11</xdr:col>
      <xdr:colOff>1781174</xdr:colOff>
      <xdr:row>45</xdr:row>
      <xdr:rowOff>443319</xdr:rowOff>
    </xdr:to>
    <xdr:pic>
      <xdr:nvPicPr>
        <xdr:cNvPr id="6" name="Рисунок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stretch>
          <a:fillRect/>
        </a:stretch>
      </xdr:blipFill>
      <xdr:spPr>
        <a:xfrm>
          <a:off x="11163300" y="13306425"/>
          <a:ext cx="1638299" cy="1186269"/>
        </a:xfrm>
        <a:prstGeom prst="rect">
          <a:avLst/>
        </a:prstGeom>
      </xdr:spPr>
    </xdr:pic>
    <xdr:clientData/>
  </xdr:twoCellAnchor>
  <xdr:twoCellAnchor editAs="oneCell">
    <xdr:from>
      <xdr:col>11</xdr:col>
      <xdr:colOff>38100</xdr:colOff>
      <xdr:row>48</xdr:row>
      <xdr:rowOff>76200</xdr:rowOff>
    </xdr:from>
    <xdr:to>
      <xdr:col>11</xdr:col>
      <xdr:colOff>2229509</xdr:colOff>
      <xdr:row>55</xdr:row>
      <xdr:rowOff>66675</xdr:rowOff>
    </xdr:to>
    <xdr:pic>
      <xdr:nvPicPr>
        <xdr:cNvPr id="7" name="Рисунок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a:stretch>
          <a:fillRect/>
        </a:stretch>
      </xdr:blipFill>
      <xdr:spPr>
        <a:xfrm>
          <a:off x="11058525" y="16268700"/>
          <a:ext cx="2191409" cy="1590675"/>
        </a:xfrm>
        <a:prstGeom prst="rect">
          <a:avLst/>
        </a:prstGeom>
      </xdr:spPr>
    </xdr:pic>
    <xdr:clientData/>
  </xdr:twoCellAnchor>
  <xdr:twoCellAnchor editAs="oneCell">
    <xdr:from>
      <xdr:col>11</xdr:col>
      <xdr:colOff>276225</xdr:colOff>
      <xdr:row>70</xdr:row>
      <xdr:rowOff>114300</xdr:rowOff>
    </xdr:from>
    <xdr:to>
      <xdr:col>11</xdr:col>
      <xdr:colOff>2201755</xdr:colOff>
      <xdr:row>78</xdr:row>
      <xdr:rowOff>36076</xdr:rowOff>
    </xdr:to>
    <xdr:pic>
      <xdr:nvPicPr>
        <xdr:cNvPr id="10" name="Рисунок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7"/>
        <a:stretch>
          <a:fillRect/>
        </a:stretch>
      </xdr:blipFill>
      <xdr:spPr>
        <a:xfrm>
          <a:off x="11010900" y="21774150"/>
          <a:ext cx="1925530" cy="1521976"/>
        </a:xfrm>
        <a:prstGeom prst="rect">
          <a:avLst/>
        </a:prstGeom>
      </xdr:spPr>
    </xdr:pic>
    <xdr:clientData/>
  </xdr:twoCellAnchor>
  <xdr:twoCellAnchor editAs="oneCell">
    <xdr:from>
      <xdr:col>11</xdr:col>
      <xdr:colOff>57150</xdr:colOff>
      <xdr:row>59</xdr:row>
      <xdr:rowOff>25525</xdr:rowOff>
    </xdr:from>
    <xdr:to>
      <xdr:col>11</xdr:col>
      <xdr:colOff>2205406</xdr:colOff>
      <xdr:row>65</xdr:row>
      <xdr:rowOff>9525</xdr:rowOff>
    </xdr:to>
    <xdr:pic>
      <xdr:nvPicPr>
        <xdr:cNvPr id="11" name="Рисунок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8"/>
        <a:stretch>
          <a:fillRect/>
        </a:stretch>
      </xdr:blipFill>
      <xdr:spPr>
        <a:xfrm>
          <a:off x="11077575" y="18542125"/>
          <a:ext cx="2148256" cy="1241300"/>
        </a:xfrm>
        <a:prstGeom prst="rect">
          <a:avLst/>
        </a:prstGeom>
      </xdr:spPr>
    </xdr:pic>
    <xdr:clientData/>
  </xdr:twoCellAnchor>
  <xdr:twoCellAnchor editAs="oneCell">
    <xdr:from>
      <xdr:col>11</xdr:col>
      <xdr:colOff>226147</xdr:colOff>
      <xdr:row>81</xdr:row>
      <xdr:rowOff>38100</xdr:rowOff>
    </xdr:from>
    <xdr:to>
      <xdr:col>11</xdr:col>
      <xdr:colOff>2047469</xdr:colOff>
      <xdr:row>82</xdr:row>
      <xdr:rowOff>285750</xdr:rowOff>
    </xdr:to>
    <xdr:pic>
      <xdr:nvPicPr>
        <xdr:cNvPr id="13" name="Рисунок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9"/>
        <a:stretch>
          <a:fillRect/>
        </a:stretch>
      </xdr:blipFill>
      <xdr:spPr>
        <a:xfrm>
          <a:off x="11246572" y="26146125"/>
          <a:ext cx="1821322" cy="571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3</xdr:col>
      <xdr:colOff>65650</xdr:colOff>
      <xdr:row>1</xdr:row>
      <xdr:rowOff>123825</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1" y="0"/>
          <a:ext cx="12000474" cy="12001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57150</xdr:colOff>
      <xdr:row>1</xdr:row>
      <xdr:rowOff>21507</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1" y="0"/>
          <a:ext cx="13077824" cy="1535982"/>
        </a:xfrm>
        <a:prstGeom prst="rect">
          <a:avLst/>
        </a:prstGeom>
      </xdr:spPr>
    </xdr:pic>
    <xdr:clientData/>
  </xdr:twoCellAnchor>
  <xdr:twoCellAnchor editAs="oneCell">
    <xdr:from>
      <xdr:col>11</xdr:col>
      <xdr:colOff>144464</xdr:colOff>
      <xdr:row>3</xdr:row>
      <xdr:rowOff>204787</xdr:rowOff>
    </xdr:from>
    <xdr:to>
      <xdr:col>11</xdr:col>
      <xdr:colOff>2171701</xdr:colOff>
      <xdr:row>9</xdr:row>
      <xdr:rowOff>212725</xdr:rowOff>
    </xdr:to>
    <xdr:pic>
      <xdr:nvPicPr>
        <xdr:cNvPr id="3" name="Рисунок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3"/>
        <a:stretch>
          <a:fillRect/>
        </a:stretch>
      </xdr:blipFill>
      <xdr:spPr>
        <a:xfrm>
          <a:off x="10802939" y="2814637"/>
          <a:ext cx="2027237" cy="23701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2529323</xdr:colOff>
      <xdr:row>1</xdr:row>
      <xdr:rowOff>47625</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0" y="0"/>
          <a:ext cx="14435573" cy="1695450"/>
        </a:xfrm>
        <a:prstGeom prst="rect">
          <a:avLst/>
        </a:prstGeom>
      </xdr:spPr>
    </xdr:pic>
    <xdr:clientData/>
  </xdr:twoCellAnchor>
  <xdr:twoCellAnchor editAs="oneCell">
    <xdr:from>
      <xdr:col>11</xdr:col>
      <xdr:colOff>325812</xdr:colOff>
      <xdr:row>13</xdr:row>
      <xdr:rowOff>47625</xdr:rowOff>
    </xdr:from>
    <xdr:to>
      <xdr:col>11</xdr:col>
      <xdr:colOff>2286000</xdr:colOff>
      <xdr:row>19</xdr:row>
      <xdr:rowOff>495300</xdr:rowOff>
    </xdr:to>
    <xdr:pic>
      <xdr:nvPicPr>
        <xdr:cNvPr id="3" name="Рисунок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3"/>
        <a:stretch>
          <a:fillRect/>
        </a:stretch>
      </xdr:blipFill>
      <xdr:spPr>
        <a:xfrm>
          <a:off x="12489237" y="6343650"/>
          <a:ext cx="1960188" cy="2105025"/>
        </a:xfrm>
        <a:prstGeom prst="rect">
          <a:avLst/>
        </a:prstGeom>
      </xdr:spPr>
    </xdr:pic>
    <xdr:clientData/>
  </xdr:twoCellAnchor>
  <xdr:twoCellAnchor editAs="oneCell">
    <xdr:from>
      <xdr:col>11</xdr:col>
      <xdr:colOff>57151</xdr:colOff>
      <xdr:row>3</xdr:row>
      <xdr:rowOff>85725</xdr:rowOff>
    </xdr:from>
    <xdr:to>
      <xdr:col>11</xdr:col>
      <xdr:colOff>2544479</xdr:colOff>
      <xdr:row>10</xdr:row>
      <xdr:rowOff>323850</xdr:rowOff>
    </xdr:to>
    <xdr:pic>
      <xdr:nvPicPr>
        <xdr:cNvPr id="4" name="Рисунок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4"/>
        <a:stretch>
          <a:fillRect/>
        </a:stretch>
      </xdr:blipFill>
      <xdr:spPr>
        <a:xfrm>
          <a:off x="12220576" y="2838450"/>
          <a:ext cx="2487328" cy="21050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17697</xdr:colOff>
      <xdr:row>0</xdr:row>
      <xdr:rowOff>1571624</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0" y="0"/>
          <a:ext cx="13381272" cy="1571624"/>
        </a:xfrm>
        <a:prstGeom prst="rect">
          <a:avLst/>
        </a:prstGeom>
      </xdr:spPr>
    </xdr:pic>
    <xdr:clientData/>
  </xdr:twoCellAnchor>
  <xdr:twoCellAnchor editAs="oneCell">
    <xdr:from>
      <xdr:col>11</xdr:col>
      <xdr:colOff>142874</xdr:colOff>
      <xdr:row>13</xdr:row>
      <xdr:rowOff>52153</xdr:rowOff>
    </xdr:from>
    <xdr:to>
      <xdr:col>11</xdr:col>
      <xdr:colOff>1321575</xdr:colOff>
      <xdr:row>17</xdr:row>
      <xdr:rowOff>298649</xdr:rowOff>
    </xdr:to>
    <xdr:pic>
      <xdr:nvPicPr>
        <xdr:cNvPr id="3" name="Рисунок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a:stretch>
          <a:fillRect/>
        </a:stretch>
      </xdr:blipFill>
      <xdr:spPr>
        <a:xfrm>
          <a:off x="11544299" y="6138628"/>
          <a:ext cx="1178701" cy="1656196"/>
        </a:xfrm>
        <a:prstGeom prst="rect">
          <a:avLst/>
        </a:prstGeom>
      </xdr:spPr>
    </xdr:pic>
    <xdr:clientData/>
  </xdr:twoCellAnchor>
  <xdr:twoCellAnchor editAs="oneCell">
    <xdr:from>
      <xdr:col>11</xdr:col>
      <xdr:colOff>57150</xdr:colOff>
      <xdr:row>3</xdr:row>
      <xdr:rowOff>85724</xdr:rowOff>
    </xdr:from>
    <xdr:to>
      <xdr:col>11</xdr:col>
      <xdr:colOff>1890126</xdr:colOff>
      <xdr:row>9</xdr:row>
      <xdr:rowOff>254604</xdr:rowOff>
    </xdr:to>
    <xdr:pic>
      <xdr:nvPicPr>
        <xdr:cNvPr id="4" name="Рисунок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4"/>
        <a:stretch>
          <a:fillRect/>
        </a:stretch>
      </xdr:blipFill>
      <xdr:spPr>
        <a:xfrm>
          <a:off x="11458575" y="2847974"/>
          <a:ext cx="1832976" cy="196169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55562</xdr:colOff>
      <xdr:row>1</xdr:row>
      <xdr:rowOff>69990</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0" y="0"/>
          <a:ext cx="13176250" cy="1546365"/>
        </a:xfrm>
        <a:prstGeom prst="rect">
          <a:avLst/>
        </a:prstGeom>
      </xdr:spPr>
    </xdr:pic>
    <xdr:clientData/>
  </xdr:twoCellAnchor>
  <xdr:twoCellAnchor editAs="oneCell">
    <xdr:from>
      <xdr:col>11</xdr:col>
      <xdr:colOff>142876</xdr:colOff>
      <xdr:row>3</xdr:row>
      <xdr:rowOff>66674</xdr:rowOff>
    </xdr:from>
    <xdr:to>
      <xdr:col>11</xdr:col>
      <xdr:colOff>1434731</xdr:colOff>
      <xdr:row>8</xdr:row>
      <xdr:rowOff>329595</xdr:rowOff>
    </xdr:to>
    <xdr:pic>
      <xdr:nvPicPr>
        <xdr:cNvPr id="3" name="Рисунок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3"/>
        <a:stretch>
          <a:fillRect/>
        </a:stretch>
      </xdr:blipFill>
      <xdr:spPr>
        <a:xfrm>
          <a:off x="11674930" y="2652031"/>
          <a:ext cx="1291855" cy="1688648"/>
        </a:xfrm>
        <a:prstGeom prst="rect">
          <a:avLst/>
        </a:prstGeom>
      </xdr:spPr>
    </xdr:pic>
    <xdr:clientData/>
  </xdr:twoCellAnchor>
  <xdr:twoCellAnchor editAs="oneCell">
    <xdr:from>
      <xdr:col>11</xdr:col>
      <xdr:colOff>198007</xdr:colOff>
      <xdr:row>11</xdr:row>
      <xdr:rowOff>29936</xdr:rowOff>
    </xdr:from>
    <xdr:to>
      <xdr:col>11</xdr:col>
      <xdr:colOff>1537607</xdr:colOff>
      <xdr:row>15</xdr:row>
      <xdr:rowOff>584362</xdr:rowOff>
    </xdr:to>
    <xdr:pic>
      <xdr:nvPicPr>
        <xdr:cNvPr id="4" name="Рисунок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4"/>
        <a:stretch>
          <a:fillRect/>
        </a:stretch>
      </xdr:blipFill>
      <xdr:spPr>
        <a:xfrm>
          <a:off x="11730061" y="5493204"/>
          <a:ext cx="1339600" cy="1525068"/>
        </a:xfrm>
        <a:prstGeom prst="rect">
          <a:avLst/>
        </a:prstGeom>
      </xdr:spPr>
    </xdr:pic>
    <xdr:clientData/>
  </xdr:twoCellAnchor>
  <xdr:twoCellAnchor editAs="oneCell">
    <xdr:from>
      <xdr:col>11</xdr:col>
      <xdr:colOff>78921</xdr:colOff>
      <xdr:row>18</xdr:row>
      <xdr:rowOff>69850</xdr:rowOff>
    </xdr:from>
    <xdr:to>
      <xdr:col>11</xdr:col>
      <xdr:colOff>1441326</xdr:colOff>
      <xdr:row>22</xdr:row>
      <xdr:rowOff>645583</xdr:rowOff>
    </xdr:to>
    <xdr:pic>
      <xdr:nvPicPr>
        <xdr:cNvPr id="5" name="Рисунок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5"/>
        <a:stretch>
          <a:fillRect/>
        </a:stretch>
      </xdr:blipFill>
      <xdr:spPr>
        <a:xfrm>
          <a:off x="11614754" y="8081433"/>
          <a:ext cx="1362405" cy="1761067"/>
        </a:xfrm>
        <a:prstGeom prst="rect">
          <a:avLst/>
        </a:prstGeom>
      </xdr:spPr>
    </xdr:pic>
    <xdr:clientData/>
  </xdr:twoCellAnchor>
  <xdr:twoCellAnchor editAs="oneCell">
    <xdr:from>
      <xdr:col>11</xdr:col>
      <xdr:colOff>180976</xdr:colOff>
      <xdr:row>25</xdr:row>
      <xdr:rowOff>82627</xdr:rowOff>
    </xdr:from>
    <xdr:to>
      <xdr:col>11</xdr:col>
      <xdr:colOff>1466176</xdr:colOff>
      <xdr:row>27</xdr:row>
      <xdr:rowOff>635000</xdr:rowOff>
    </xdr:to>
    <xdr:pic>
      <xdr:nvPicPr>
        <xdr:cNvPr id="6" name="Рисунок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6"/>
        <a:stretch>
          <a:fillRect/>
        </a:stretch>
      </xdr:blipFill>
      <xdr:spPr>
        <a:xfrm>
          <a:off x="11716809" y="10962294"/>
          <a:ext cx="1285200" cy="1462539"/>
        </a:xfrm>
        <a:prstGeom prst="rect">
          <a:avLst/>
        </a:prstGeom>
      </xdr:spPr>
    </xdr:pic>
    <xdr:clientData/>
  </xdr:twoCellAnchor>
  <xdr:twoCellAnchor editAs="oneCell">
    <xdr:from>
      <xdr:col>11</xdr:col>
      <xdr:colOff>104776</xdr:colOff>
      <xdr:row>30</xdr:row>
      <xdr:rowOff>28575</xdr:rowOff>
    </xdr:from>
    <xdr:to>
      <xdr:col>12</xdr:col>
      <xdr:colOff>6803</xdr:colOff>
      <xdr:row>31</xdr:row>
      <xdr:rowOff>492034</xdr:rowOff>
    </xdr:to>
    <xdr:pic>
      <xdr:nvPicPr>
        <xdr:cNvPr id="7" name="Рисунок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7"/>
        <a:stretch>
          <a:fillRect/>
        </a:stretch>
      </xdr:blipFill>
      <xdr:spPr>
        <a:xfrm>
          <a:off x="11630026" y="14230350"/>
          <a:ext cx="1514474" cy="116830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76200</xdr:colOff>
      <xdr:row>0</xdr:row>
      <xdr:rowOff>1485642</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0" y="0"/>
          <a:ext cx="12649200" cy="1485642"/>
        </a:xfrm>
        <a:prstGeom prst="rect">
          <a:avLst/>
        </a:prstGeom>
      </xdr:spPr>
    </xdr:pic>
    <xdr:clientData/>
  </xdr:twoCellAnchor>
  <xdr:twoCellAnchor editAs="oneCell">
    <xdr:from>
      <xdr:col>11</xdr:col>
      <xdr:colOff>152401</xdr:colOff>
      <xdr:row>3</xdr:row>
      <xdr:rowOff>69715</xdr:rowOff>
    </xdr:from>
    <xdr:to>
      <xdr:col>11</xdr:col>
      <xdr:colOff>1895475</xdr:colOff>
      <xdr:row>9</xdr:row>
      <xdr:rowOff>495300</xdr:rowOff>
    </xdr:to>
    <xdr:pic>
      <xdr:nvPicPr>
        <xdr:cNvPr id="5" name="Рисунок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a:stretch>
          <a:fillRect/>
        </a:stretch>
      </xdr:blipFill>
      <xdr:spPr>
        <a:xfrm>
          <a:off x="11049001" y="2679565"/>
          <a:ext cx="1743074" cy="1854335"/>
        </a:xfrm>
        <a:prstGeom prst="rect">
          <a:avLst/>
        </a:prstGeom>
      </xdr:spPr>
    </xdr:pic>
    <xdr:clientData/>
  </xdr:twoCellAnchor>
  <xdr:twoCellAnchor editAs="oneCell">
    <xdr:from>
      <xdr:col>11</xdr:col>
      <xdr:colOff>832380</xdr:colOff>
      <xdr:row>12</xdr:row>
      <xdr:rowOff>9526</xdr:rowOff>
    </xdr:from>
    <xdr:to>
      <xdr:col>11</xdr:col>
      <xdr:colOff>1803433</xdr:colOff>
      <xdr:row>15</xdr:row>
      <xdr:rowOff>314326</xdr:rowOff>
    </xdr:to>
    <xdr:pic>
      <xdr:nvPicPr>
        <xdr:cNvPr id="6" name="Рисунок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4"/>
        <a:stretch>
          <a:fillRect/>
        </a:stretch>
      </xdr:blipFill>
      <xdr:spPr>
        <a:xfrm>
          <a:off x="11176530" y="5619751"/>
          <a:ext cx="971053" cy="12763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258020</xdr:colOff>
      <xdr:row>0</xdr:row>
      <xdr:rowOff>1571624</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0" y="0"/>
          <a:ext cx="13381272" cy="1571624"/>
        </a:xfrm>
        <a:prstGeom prst="rect">
          <a:avLst/>
        </a:prstGeom>
      </xdr:spPr>
    </xdr:pic>
    <xdr:clientData/>
  </xdr:twoCellAnchor>
  <xdr:twoCellAnchor editAs="oneCell">
    <xdr:from>
      <xdr:col>11</xdr:col>
      <xdr:colOff>234461</xdr:colOff>
      <xdr:row>9</xdr:row>
      <xdr:rowOff>18317</xdr:rowOff>
    </xdr:from>
    <xdr:to>
      <xdr:col>11</xdr:col>
      <xdr:colOff>1657390</xdr:colOff>
      <xdr:row>12</xdr:row>
      <xdr:rowOff>564173</xdr:rowOff>
    </xdr:to>
    <xdr:pic>
      <xdr:nvPicPr>
        <xdr:cNvPr id="3" name="Рисунок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11444653" y="5271721"/>
          <a:ext cx="1422929" cy="1381125"/>
        </a:xfrm>
        <a:prstGeom prst="rect">
          <a:avLst/>
        </a:prstGeom>
      </xdr:spPr>
    </xdr:pic>
    <xdr:clientData/>
  </xdr:twoCellAnchor>
  <xdr:twoCellAnchor editAs="oneCell">
    <xdr:from>
      <xdr:col>11</xdr:col>
      <xdr:colOff>62279</xdr:colOff>
      <xdr:row>3</xdr:row>
      <xdr:rowOff>109219</xdr:rowOff>
    </xdr:from>
    <xdr:to>
      <xdr:col>11</xdr:col>
      <xdr:colOff>1853712</xdr:colOff>
      <xdr:row>6</xdr:row>
      <xdr:rowOff>408871</xdr:rowOff>
    </xdr:to>
    <xdr:pic>
      <xdr:nvPicPr>
        <xdr:cNvPr id="4" name="Рисунок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1272471" y="2812854"/>
          <a:ext cx="1791433" cy="1310767"/>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hyperlink" Target="https://stavpech.ru/catalog/parogeneratory/" TargetMode="External"/><Relationship Id="rId1" Type="http://schemas.openxmlformats.org/officeDocument/2006/relationships/hyperlink" Target="https://stavpech.ru/catalog/parogeneratory/"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hyperlink" Target="https://stavpech.ru/catalog/tverdotoplivnye_kotly/"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1.bin"/><Relationship Id="rId1" Type="http://schemas.openxmlformats.org/officeDocument/2006/relationships/hyperlink" Target="https://stavpech.ru/catalog/parogeneratory/"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stavpech.ru/catalog/ne_avtomaticheskie_gorelki_na_zhidkom_toplive/gorelka_na_otrabotannom_masle_berta_5_50_kvt/" TargetMode="External"/><Relationship Id="rId3" Type="http://schemas.openxmlformats.org/officeDocument/2006/relationships/hyperlink" Target="https://stavpech.ru/catalog/gorelki/" TargetMode="External"/><Relationship Id="rId7" Type="http://schemas.openxmlformats.org/officeDocument/2006/relationships/hyperlink" Target="https://stavpech.ru/catalog/gorelka_na_dizelnom_toplive/gorelka_na_otrabotke_gnom_st_10_50_kvt/" TargetMode="External"/><Relationship Id="rId2" Type="http://schemas.openxmlformats.org/officeDocument/2006/relationships/hyperlink" Target="https://stavpech.ru/catalog/gorelki/" TargetMode="External"/><Relationship Id="rId1" Type="http://schemas.openxmlformats.org/officeDocument/2006/relationships/hyperlink" Target="https://stavpech.ru/catalog/gorelka_na_dizelnom_toplive/gorelka_na_otrabotannom_masle_gnom_1_10_50_kvt_monoblok/" TargetMode="External"/><Relationship Id="rId6" Type="http://schemas.openxmlformats.org/officeDocument/2006/relationships/hyperlink" Target="https://stavpech.ru/catalog/gorelki/" TargetMode="External"/><Relationship Id="rId5" Type="http://schemas.openxmlformats.org/officeDocument/2006/relationships/hyperlink" Target="https://stavpech.ru/catalog/gorelki/" TargetMode="External"/><Relationship Id="rId10" Type="http://schemas.openxmlformats.org/officeDocument/2006/relationships/drawing" Target="../drawings/drawing2.xml"/><Relationship Id="rId4" Type="http://schemas.openxmlformats.org/officeDocument/2006/relationships/hyperlink" Target="https://stavpech.ru/catalog/gorelki/"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stavpech.ru/catalog/kotly_ukdo/"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stavpech.ru/catalog/avtomaticheskie_kotly/universalnye_avtomaticheskie_kotly_u_kdo_60_50_kvt/" TargetMode="External"/><Relationship Id="rId1" Type="http://schemas.openxmlformats.org/officeDocument/2006/relationships/hyperlink" Target="https://stavpech.ru/catalog/universalnye_kotly/"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stavpech.ru/catalog/poluavtomaticheskie_kotly/" TargetMode="External"/><Relationship Id="rId1" Type="http://schemas.openxmlformats.org/officeDocument/2006/relationships/hyperlink" Target="https://stavpech.ru/catalog/kotly_na_otrabotke_kdo/"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https://stavpech.ru/catalog/kalorifery_na_otrabotannom_masle/" TargetMode="External"/><Relationship Id="rId7" Type="http://schemas.openxmlformats.org/officeDocument/2006/relationships/printerSettings" Target="../printerSettings/printerSettings7.bin"/><Relationship Id="rId2" Type="http://schemas.openxmlformats.org/officeDocument/2006/relationships/hyperlink" Target="https://stavpech.ru/catalog/kalorifery_na_otrabotannom_masle/" TargetMode="External"/><Relationship Id="rId1" Type="http://schemas.openxmlformats.org/officeDocument/2006/relationships/hyperlink" Target="https://stavpech.ru/catalog/kalorifery_na_otrabotannom_masle/" TargetMode="External"/><Relationship Id="rId6" Type="http://schemas.openxmlformats.org/officeDocument/2006/relationships/hyperlink" Target="https://stavpech.ru/catalog/kalorifery_na_otrabotannom_masle/" TargetMode="External"/><Relationship Id="rId5" Type="http://schemas.openxmlformats.org/officeDocument/2006/relationships/hyperlink" Target="https://stavpech.ru/catalog/kalorifery_na_otrabotannom_masle/" TargetMode="External"/><Relationship Id="rId4" Type="http://schemas.openxmlformats.org/officeDocument/2006/relationships/hyperlink" Target="https://stavpech.ru/catalog/kalorifery_na_otrabotannom_masle/"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stavpech.ru/catalog/kalorifery_na_otrabotannom_masle/" TargetMode="External"/><Relationship Id="rId1" Type="http://schemas.openxmlformats.org/officeDocument/2006/relationships/hyperlink" Target="https://stavpech.ru/catalog/kalorifery_na_otrabotannom_masle/"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stavpech.ru/catalog/avtomaticheskie_kotly/avtomaticheskiy_kotel_stavpech_stv_ekonom/" TargetMode="External"/><Relationship Id="rId1" Type="http://schemas.openxmlformats.org/officeDocument/2006/relationships/hyperlink" Target="https://stavpech.ru/catalog/avtomaticheskie_kotly/kotel_zhidko_toplivnyy_ustv/"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8:C20"/>
  <sheetViews>
    <sheetView topLeftCell="C1" workbookViewId="0"/>
  </sheetViews>
  <sheetFormatPr defaultRowHeight="15" x14ac:dyDescent="0.25"/>
  <cols>
    <col min="1" max="1" width="9.140625" hidden="1" customWidth="1"/>
    <col min="2" max="2" width="4.140625" hidden="1" customWidth="1"/>
    <col min="3" max="3" width="158.7109375" customWidth="1"/>
  </cols>
  <sheetData>
    <row r="8" spans="3:3" ht="0.75" customHeight="1" x14ac:dyDescent="0.25"/>
    <row r="9" spans="3:3" ht="29.25" customHeight="1" x14ac:dyDescent="0.35">
      <c r="C9" s="67" t="s">
        <v>204</v>
      </c>
    </row>
    <row r="10" spans="3:3" ht="30" customHeight="1" x14ac:dyDescent="0.25">
      <c r="C10" s="68" t="s">
        <v>205</v>
      </c>
    </row>
    <row r="11" spans="3:3" ht="30" customHeight="1" x14ac:dyDescent="0.25">
      <c r="C11" s="107" t="s">
        <v>293</v>
      </c>
    </row>
    <row r="12" spans="3:3" ht="36" customHeight="1" x14ac:dyDescent="0.25">
      <c r="C12" s="68" t="s">
        <v>208</v>
      </c>
    </row>
    <row r="13" spans="3:3" ht="51" customHeight="1" x14ac:dyDescent="0.25">
      <c r="C13" s="69" t="s">
        <v>207</v>
      </c>
    </row>
    <row r="14" spans="3:3" ht="36" customHeight="1" x14ac:dyDescent="0.25">
      <c r="C14" s="68" t="s">
        <v>206</v>
      </c>
    </row>
    <row r="15" spans="3:3" ht="36" customHeight="1" x14ac:dyDescent="0.25">
      <c r="C15" s="68" t="s">
        <v>209</v>
      </c>
    </row>
    <row r="16" spans="3:3" ht="36" customHeight="1" x14ac:dyDescent="0.25">
      <c r="C16" s="68" t="s">
        <v>210</v>
      </c>
    </row>
    <row r="17" spans="3:3" ht="36" customHeight="1" x14ac:dyDescent="0.25">
      <c r="C17" s="69" t="s">
        <v>211</v>
      </c>
    </row>
    <row r="18" spans="3:3" ht="36" customHeight="1" x14ac:dyDescent="0.25">
      <c r="C18" s="69" t="s">
        <v>212</v>
      </c>
    </row>
    <row r="19" spans="3:3" ht="36" customHeight="1" x14ac:dyDescent="0.25">
      <c r="C19" s="69" t="s">
        <v>213</v>
      </c>
    </row>
    <row r="20" spans="3:3" ht="36" customHeight="1" x14ac:dyDescent="0.25">
      <c r="C20" s="69" t="s">
        <v>214</v>
      </c>
    </row>
  </sheetData>
  <hyperlinks>
    <hyperlink ref="C10" location="ГОРЕЛКИ!R1C1" display="ГОРЕЛКИ" xr:uid="{00000000-0004-0000-0000-000000000000}"/>
    <hyperlink ref="C12" location="УКДО!R1C1" display="АВТОМАТИЧЕСКИЕ КОТЛЫ СЕРИИ УКДО" xr:uid="{00000000-0004-0000-0000-000001000000}"/>
    <hyperlink ref="C13" location="'СТВ - СТВК'!R1C1" display="'СТВ - СТВК'!R1C1" xr:uid="{00000000-0004-0000-0000-000002000000}"/>
    <hyperlink ref="C14" location="'КДО - ГЕККТРОН'!R1C1" display="ПОЛУАВТОМАТИЧЕСКИЕ КОТЛЫ СЕРИИ  КДО, ГЕККТРОН" xr:uid="{00000000-0004-0000-0000-000003000000}"/>
    <hyperlink ref="C15" location="'БЕНДЕР - СТАВРОС-ПОЛАРУС'!R1C1" display="ПОЛУАВТОМАТИЧЕСКИЕ КАЛОРИФЕРЫ БЕНДЕР, СТАВРОС, ПОЛАРУС" xr:uid="{00000000-0004-0000-0000-000004000000}"/>
    <hyperlink ref="C16" location="КВН!R1C1" display="АВТОМАТИЧЕСКИЕ КАЛОРИФЕРЫ СЕРИИ КВН" xr:uid="{00000000-0004-0000-0000-000005000000}"/>
    <hyperlink ref="C17" location="'СТВ ЭКОНОМ- УСТВ'!R1C1" display="АВТОМАТИЧЕСКИЕ КОТЛЫ СЕРИИ СТВ ЭКОНОМ,  УСТВ" xr:uid="{00000000-0004-0000-0000-000006000000}"/>
    <hyperlink ref="C18" location="ПАРОГЕНЕРАТОРЫ!R1C1" display="АВТОМАТИЧЕСКИЕ ПАРОГЕНЕРАТОРЫ СЕРИИ НОВОПАР, СТВ" xr:uid="{00000000-0004-0000-0000-000007000000}"/>
    <hyperlink ref="C19" location="'КОТЛЫ ТТ И ПЕЧИ'!R1C1" display="ТВЕРДОТОПЛИВНЫЕ КОТЛЫ" xr:uid="{00000000-0004-0000-0000-000008000000}"/>
    <hyperlink ref="C20" location="ЗАПЧАСТИ!R1C1" display="ЗАПЧАСТИ И КОМПЛЕКТУЮЩИЕ" xr:uid="{00000000-0004-0000-0000-000009000000}"/>
    <hyperlink ref="C11" location="КОМПЛЕКТАЦИЯ!R1C1" display="КОМПЛЕКТАЦИЯ ГОРЕЛОК" xr:uid="{00000000-0004-0000-0000-00000A000000}"/>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21"/>
  <sheetViews>
    <sheetView topLeftCell="A9" zoomScaleNormal="100" workbookViewId="0">
      <selection activeCell="C13" sqref="C13:C19"/>
    </sheetView>
  </sheetViews>
  <sheetFormatPr defaultColWidth="9.140625" defaultRowHeight="21" x14ac:dyDescent="0.25"/>
  <cols>
    <col min="1" max="1" width="23.42578125" style="4" customWidth="1"/>
    <col min="2" max="2" width="15.42578125" style="13" customWidth="1"/>
    <col min="3" max="3" width="15.5703125" style="83" customWidth="1"/>
    <col min="4" max="4" width="8" style="6" customWidth="1"/>
    <col min="5" max="5" width="12.28515625" style="1" customWidth="1"/>
    <col min="6" max="6" width="9.140625" style="1" customWidth="1"/>
    <col min="7" max="7" width="8.5703125" style="1" customWidth="1"/>
    <col min="8" max="8" width="7.85546875" style="1" customWidth="1"/>
    <col min="9" max="9" width="14.85546875" style="1" customWidth="1"/>
    <col min="10" max="10" width="10.140625" style="1" customWidth="1"/>
    <col min="11" max="11" width="42.28515625" customWidth="1"/>
    <col min="12" max="12" width="33.5703125" customWidth="1"/>
  </cols>
  <sheetData>
    <row r="1" spans="1:12" s="5" customFormat="1" ht="126.75" customHeight="1" x14ac:dyDescent="0.3">
      <c r="A1" s="56"/>
      <c r="B1" s="47"/>
      <c r="C1" s="81"/>
      <c r="D1" s="57"/>
      <c r="E1" s="59"/>
      <c r="F1" s="60"/>
      <c r="G1" s="58"/>
      <c r="H1" s="58"/>
      <c r="I1" s="38"/>
      <c r="J1" s="60"/>
    </row>
    <row r="2" spans="1:12" s="5" customFormat="1" ht="36.75" customHeight="1" x14ac:dyDescent="0.3">
      <c r="A2" s="126" t="s">
        <v>265</v>
      </c>
      <c r="B2" s="127"/>
      <c r="C2" s="127"/>
      <c r="D2" s="127"/>
      <c r="E2" s="127"/>
      <c r="F2" s="127"/>
      <c r="G2" s="127"/>
      <c r="H2" s="127"/>
      <c r="I2" s="127"/>
      <c r="J2" s="127"/>
      <c r="K2" s="127"/>
      <c r="L2" s="127"/>
    </row>
    <row r="3" spans="1:12" s="5" customFormat="1" ht="53.25" customHeight="1" x14ac:dyDescent="0.3">
      <c r="A3" s="34" t="s">
        <v>140</v>
      </c>
      <c r="B3" s="35" t="s">
        <v>137</v>
      </c>
      <c r="C3" s="36" t="s">
        <v>304</v>
      </c>
      <c r="D3" s="34" t="s">
        <v>53</v>
      </c>
      <c r="E3" s="34" t="s">
        <v>190</v>
      </c>
      <c r="F3" s="34" t="s">
        <v>180</v>
      </c>
      <c r="G3" s="34" t="s">
        <v>138</v>
      </c>
      <c r="H3" s="34" t="s">
        <v>139</v>
      </c>
      <c r="I3" s="34" t="s">
        <v>181</v>
      </c>
      <c r="J3" s="34" t="s">
        <v>182</v>
      </c>
      <c r="K3" s="34" t="s">
        <v>183</v>
      </c>
      <c r="L3" s="34" t="s">
        <v>184</v>
      </c>
    </row>
    <row r="4" spans="1:12" s="72" customFormat="1" ht="25.5" customHeight="1" x14ac:dyDescent="0.25">
      <c r="A4" s="61" t="s">
        <v>18</v>
      </c>
      <c r="B4" s="44">
        <v>450000</v>
      </c>
      <c r="C4" s="45">
        <f>B4*0.75</f>
        <v>337500</v>
      </c>
      <c r="D4" s="29">
        <v>380</v>
      </c>
      <c r="E4" s="29">
        <v>1380</v>
      </c>
      <c r="F4" s="29">
        <v>1000</v>
      </c>
      <c r="G4" s="29">
        <v>1350</v>
      </c>
      <c r="H4" s="29">
        <v>1300</v>
      </c>
      <c r="I4" s="29" t="s">
        <v>57</v>
      </c>
      <c r="J4" s="29">
        <v>159</v>
      </c>
      <c r="K4" s="119" t="s">
        <v>268</v>
      </c>
      <c r="L4" s="122"/>
    </row>
    <row r="5" spans="1:12" s="72" customFormat="1" ht="25.5" customHeight="1" x14ac:dyDescent="0.25">
      <c r="A5" s="61" t="s">
        <v>19</v>
      </c>
      <c r="B5" s="44">
        <v>580000</v>
      </c>
      <c r="C5" s="45">
        <f t="shared" ref="C5:C9" si="0">B5*0.75</f>
        <v>435000</v>
      </c>
      <c r="D5" s="18">
        <v>465</v>
      </c>
      <c r="E5" s="18">
        <v>1380</v>
      </c>
      <c r="F5" s="18">
        <v>1000</v>
      </c>
      <c r="G5" s="18">
        <v>1400</v>
      </c>
      <c r="H5" s="18">
        <v>1540</v>
      </c>
      <c r="I5" s="18" t="s">
        <v>57</v>
      </c>
      <c r="J5" s="18">
        <v>159</v>
      </c>
      <c r="K5" s="156"/>
      <c r="L5" s="123"/>
    </row>
    <row r="6" spans="1:12" s="72" customFormat="1" ht="25.5" customHeight="1" x14ac:dyDescent="0.25">
      <c r="A6" s="61" t="s">
        <v>20</v>
      </c>
      <c r="B6" s="44">
        <v>680000</v>
      </c>
      <c r="C6" s="45">
        <f t="shared" si="0"/>
        <v>510000</v>
      </c>
      <c r="D6" s="18">
        <v>850</v>
      </c>
      <c r="E6" s="18">
        <v>1600</v>
      </c>
      <c r="F6" s="18">
        <v>1200</v>
      </c>
      <c r="G6" s="18">
        <v>1600</v>
      </c>
      <c r="H6" s="18">
        <v>2000</v>
      </c>
      <c r="I6" s="18" t="s">
        <v>88</v>
      </c>
      <c r="J6" s="18">
        <v>220</v>
      </c>
      <c r="K6" s="156"/>
      <c r="L6" s="123"/>
    </row>
    <row r="7" spans="1:12" s="72" customFormat="1" ht="25.5" customHeight="1" x14ac:dyDescent="0.25">
      <c r="A7" s="61" t="s">
        <v>21</v>
      </c>
      <c r="B7" s="44">
        <v>730000</v>
      </c>
      <c r="C7" s="45">
        <f t="shared" si="0"/>
        <v>547500</v>
      </c>
      <c r="D7" s="18">
        <v>980</v>
      </c>
      <c r="E7" s="18"/>
      <c r="F7" s="18"/>
      <c r="G7" s="18"/>
      <c r="H7" s="18"/>
      <c r="I7" s="18"/>
      <c r="J7" s="18"/>
      <c r="K7" s="156"/>
      <c r="L7" s="123"/>
    </row>
    <row r="8" spans="1:12" s="72" customFormat="1" ht="25.5" customHeight="1" x14ac:dyDescent="0.25">
      <c r="A8" s="61" t="s">
        <v>178</v>
      </c>
      <c r="B8" s="44">
        <v>1300000</v>
      </c>
      <c r="C8" s="45">
        <f t="shared" si="0"/>
        <v>975000</v>
      </c>
      <c r="D8" s="18"/>
      <c r="E8" s="18"/>
      <c r="F8" s="18"/>
      <c r="G8" s="18"/>
      <c r="H8" s="18"/>
      <c r="I8" s="18"/>
      <c r="J8" s="18"/>
      <c r="K8" s="156"/>
      <c r="L8" s="123"/>
    </row>
    <row r="9" spans="1:12" s="72" customFormat="1" ht="25.5" customHeight="1" x14ac:dyDescent="0.25">
      <c r="A9" s="61" t="s">
        <v>179</v>
      </c>
      <c r="B9" s="44">
        <v>1600000</v>
      </c>
      <c r="C9" s="45">
        <f t="shared" si="0"/>
        <v>1200000</v>
      </c>
      <c r="D9" s="18"/>
      <c r="E9" s="18"/>
      <c r="F9" s="18"/>
      <c r="G9" s="18"/>
      <c r="H9" s="18"/>
      <c r="I9" s="18"/>
      <c r="J9" s="18"/>
      <c r="K9" s="156"/>
      <c r="L9" s="123"/>
    </row>
    <row r="10" spans="1:12" ht="47.25" customHeight="1" x14ac:dyDescent="0.25">
      <c r="A10" s="131" t="s">
        <v>303</v>
      </c>
      <c r="B10" s="131"/>
      <c r="C10" s="131"/>
      <c r="D10" s="131"/>
      <c r="E10" s="134" t="s">
        <v>186</v>
      </c>
      <c r="F10" s="135"/>
      <c r="G10" s="135"/>
      <c r="H10" s="135"/>
      <c r="I10" s="135"/>
      <c r="J10" s="135"/>
      <c r="K10" s="157"/>
      <c r="L10" s="112"/>
    </row>
    <row r="11" spans="1:12" s="5" customFormat="1" ht="30.75" customHeight="1" x14ac:dyDescent="0.3">
      <c r="A11" s="167" t="s">
        <v>266</v>
      </c>
      <c r="B11" s="168"/>
      <c r="C11" s="168"/>
      <c r="D11" s="168"/>
      <c r="E11" s="168"/>
      <c r="F11" s="168"/>
      <c r="G11" s="168"/>
      <c r="H11" s="168"/>
      <c r="I11" s="168"/>
      <c r="J11" s="168"/>
      <c r="K11" s="168"/>
      <c r="L11" s="168"/>
    </row>
    <row r="12" spans="1:12" s="5" customFormat="1" ht="53.25" customHeight="1" x14ac:dyDescent="0.3">
      <c r="A12" s="34" t="s">
        <v>140</v>
      </c>
      <c r="B12" s="35" t="s">
        <v>137</v>
      </c>
      <c r="C12" s="36" t="s">
        <v>304</v>
      </c>
      <c r="D12" s="34" t="s">
        <v>53</v>
      </c>
      <c r="E12" s="34" t="s">
        <v>190</v>
      </c>
      <c r="F12" s="34" t="s">
        <v>180</v>
      </c>
      <c r="G12" s="34" t="s">
        <v>138</v>
      </c>
      <c r="H12" s="34" t="s">
        <v>139</v>
      </c>
      <c r="I12" s="34" t="s">
        <v>181</v>
      </c>
      <c r="J12" s="34" t="s">
        <v>182</v>
      </c>
      <c r="K12" s="34" t="s">
        <v>183</v>
      </c>
      <c r="L12" s="34" t="s">
        <v>184</v>
      </c>
    </row>
    <row r="13" spans="1:12" s="72" customFormat="1" ht="22.5" customHeight="1" x14ac:dyDescent="0.25">
      <c r="A13" s="61" t="s">
        <v>17</v>
      </c>
      <c r="B13" s="18" t="s">
        <v>231</v>
      </c>
      <c r="C13" s="82"/>
      <c r="D13" s="9"/>
      <c r="E13" s="2"/>
      <c r="F13" s="2"/>
      <c r="G13" s="2"/>
      <c r="H13" s="2"/>
      <c r="I13" s="2"/>
      <c r="J13" s="2"/>
      <c r="K13" s="119" t="s">
        <v>267</v>
      </c>
      <c r="L13" s="122"/>
    </row>
    <row r="14" spans="1:12" s="72" customFormat="1" ht="22.5" customHeight="1" x14ac:dyDescent="0.25">
      <c r="A14" s="61" t="s">
        <v>22</v>
      </c>
      <c r="B14" s="18" t="s">
        <v>231</v>
      </c>
      <c r="C14" s="82"/>
      <c r="D14" s="9"/>
      <c r="E14" s="2"/>
      <c r="F14" s="2"/>
      <c r="G14" s="2"/>
      <c r="H14" s="2"/>
      <c r="I14" s="2"/>
      <c r="J14" s="2"/>
      <c r="K14" s="156"/>
      <c r="L14" s="123"/>
    </row>
    <row r="15" spans="1:12" s="72" customFormat="1" ht="22.5" customHeight="1" x14ac:dyDescent="0.25">
      <c r="A15" s="61" t="s">
        <v>23</v>
      </c>
      <c r="B15" s="18" t="s">
        <v>231</v>
      </c>
      <c r="C15" s="82"/>
      <c r="D15" s="9"/>
      <c r="E15" s="2"/>
      <c r="F15" s="2"/>
      <c r="G15" s="2"/>
      <c r="H15" s="2"/>
      <c r="I15" s="2"/>
      <c r="J15" s="2"/>
      <c r="K15" s="156"/>
      <c r="L15" s="123"/>
    </row>
    <row r="16" spans="1:12" s="72" customFormat="1" ht="22.5" customHeight="1" x14ac:dyDescent="0.25">
      <c r="A16" s="61" t="s">
        <v>24</v>
      </c>
      <c r="B16" s="18" t="s">
        <v>231</v>
      </c>
      <c r="C16" s="82"/>
      <c r="D16" s="9"/>
      <c r="E16" s="2"/>
      <c r="F16" s="2"/>
      <c r="G16" s="2"/>
      <c r="H16" s="2"/>
      <c r="I16" s="2"/>
      <c r="J16" s="2"/>
      <c r="K16" s="156"/>
      <c r="L16" s="123"/>
    </row>
    <row r="17" spans="1:12" s="72" customFormat="1" ht="22.5" customHeight="1" x14ac:dyDescent="0.25">
      <c r="A17" s="61" t="s">
        <v>25</v>
      </c>
      <c r="B17" s="18" t="s">
        <v>231</v>
      </c>
      <c r="C17" s="82"/>
      <c r="D17" s="9"/>
      <c r="E17" s="2"/>
      <c r="F17" s="2"/>
      <c r="G17" s="2"/>
      <c r="H17" s="2"/>
      <c r="I17" s="2"/>
      <c r="J17" s="2"/>
      <c r="K17" s="156"/>
      <c r="L17" s="123"/>
    </row>
    <row r="18" spans="1:12" s="72" customFormat="1" ht="22.5" customHeight="1" x14ac:dyDescent="0.25">
      <c r="A18" s="61" t="s">
        <v>26</v>
      </c>
      <c r="B18" s="18" t="s">
        <v>231</v>
      </c>
      <c r="C18" s="82"/>
      <c r="D18" s="9"/>
      <c r="E18" s="2"/>
      <c r="F18" s="2"/>
      <c r="G18" s="2"/>
      <c r="H18" s="2"/>
      <c r="I18" s="2"/>
      <c r="J18" s="2"/>
      <c r="K18" s="156"/>
      <c r="L18" s="123"/>
    </row>
    <row r="19" spans="1:12" s="72" customFormat="1" ht="22.5" customHeight="1" x14ac:dyDescent="0.25">
      <c r="A19" s="61" t="s">
        <v>27</v>
      </c>
      <c r="B19" s="18" t="s">
        <v>231</v>
      </c>
      <c r="C19" s="82"/>
      <c r="D19" s="9"/>
      <c r="E19" s="2"/>
      <c r="F19" s="2"/>
      <c r="G19" s="2"/>
      <c r="H19" s="2"/>
      <c r="I19" s="2"/>
      <c r="J19" s="2"/>
      <c r="K19" s="156"/>
      <c r="L19" s="123"/>
    </row>
    <row r="20" spans="1:12" ht="41.25" customHeight="1" x14ac:dyDescent="0.25">
      <c r="A20" s="131" t="s">
        <v>303</v>
      </c>
      <c r="B20" s="131"/>
      <c r="C20" s="131"/>
      <c r="D20" s="131"/>
      <c r="E20" s="134" t="s">
        <v>186</v>
      </c>
      <c r="F20" s="135"/>
      <c r="G20" s="135"/>
      <c r="H20" s="135"/>
      <c r="I20" s="135"/>
      <c r="J20" s="135"/>
      <c r="K20" s="157"/>
      <c r="L20" s="112"/>
    </row>
    <row r="21" spans="1:12" s="5" customFormat="1" ht="36.75" customHeight="1" x14ac:dyDescent="0.4">
      <c r="A21" s="124" t="s">
        <v>295</v>
      </c>
      <c r="B21" s="125"/>
      <c r="C21" s="125"/>
      <c r="D21" s="125"/>
      <c r="E21" s="125"/>
      <c r="F21" s="125"/>
      <c r="G21" s="125"/>
      <c r="H21" s="125"/>
      <c r="I21" s="125"/>
      <c r="J21" s="125"/>
      <c r="K21" s="125"/>
      <c r="L21" s="125"/>
    </row>
  </sheetData>
  <mergeCells count="11">
    <mergeCell ref="A21:L21"/>
    <mergeCell ref="A2:L2"/>
    <mergeCell ref="A11:L11"/>
    <mergeCell ref="A10:D10"/>
    <mergeCell ref="E10:J10"/>
    <mergeCell ref="A20:D20"/>
    <mergeCell ref="E20:J20"/>
    <mergeCell ref="K13:K20"/>
    <mergeCell ref="L13:L20"/>
    <mergeCell ref="K4:K10"/>
    <mergeCell ref="L4:L10"/>
  </mergeCells>
  <hyperlinks>
    <hyperlink ref="A2:L2" r:id="rId1" display="ПАРОГЕНЕРАТОРЫ НОВОПАР" xr:uid="{00000000-0004-0000-0900-000000000000}"/>
    <hyperlink ref="A11:L11" r:id="rId2" display="ПАРОГЕНЕРАТОРЫ СТВ" xr:uid="{00000000-0004-0000-0900-000001000000}"/>
    <hyperlink ref="E10:J10" location="'КОМПЛЕКТАЦИЯ ГОРЕЛОК'!R1C1" display="'КОМПЛЕКТАЦИЯ ГОРЕЛОК'!R1C1" xr:uid="{00000000-0004-0000-0900-000002000000}"/>
    <hyperlink ref="E20:J20" location="'КОМПЛЕКТАЦИЯ ГОРЕЛОК'!R1C1" display="'КОМПЛЕКТАЦИЯ ГОРЕЛОК'!R1C1" xr:uid="{00000000-0004-0000-0900-000003000000}"/>
    <hyperlink ref="A21:L21" location="'ПЕРЕЧЕНЬ '!R1C1" display="ПЕРЕЧЕНЬ ОБОРУДОВАНИЯ" xr:uid="{00000000-0004-0000-0900-000004000000}"/>
  </hyperlinks>
  <pageMargins left="0.7" right="0.7" top="0.75" bottom="0.75" header="0.3" footer="0.3"/>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10"/>
  <sheetViews>
    <sheetView topLeftCell="A2" workbookViewId="0">
      <selection activeCell="D11" sqref="D11"/>
    </sheetView>
  </sheetViews>
  <sheetFormatPr defaultColWidth="9.140625" defaultRowHeight="21" x14ac:dyDescent="0.25"/>
  <cols>
    <col min="1" max="1" width="36.85546875" style="4" customWidth="1"/>
    <col min="2" max="2" width="17.140625" style="6" customWidth="1"/>
    <col min="3" max="3" width="16.42578125" style="37" customWidth="1"/>
    <col min="4" max="4" width="9.85546875" style="6" customWidth="1"/>
    <col min="5" max="5" width="12.7109375" style="1" customWidth="1"/>
    <col min="6" max="6" width="8.7109375" style="1" customWidth="1"/>
    <col min="7" max="7" width="7.5703125" style="1" customWidth="1"/>
    <col min="8" max="8" width="8" style="1" customWidth="1"/>
    <col min="9" max="9" width="14.5703125" style="1" customWidth="1"/>
    <col min="10" max="10" width="10.28515625" style="1" customWidth="1"/>
    <col min="11" max="11" width="34" customWidth="1"/>
    <col min="12" max="12" width="26.85546875" customWidth="1"/>
  </cols>
  <sheetData>
    <row r="1" spans="1:12" s="5" customFormat="1" ht="131.25" customHeight="1" x14ac:dyDescent="0.3">
      <c r="A1" s="56"/>
      <c r="B1" s="57"/>
      <c r="C1" s="53"/>
      <c r="D1" s="57"/>
      <c r="E1" s="59"/>
      <c r="F1" s="60"/>
      <c r="G1" s="58"/>
      <c r="H1" s="58"/>
      <c r="I1" s="38"/>
      <c r="J1" s="60"/>
    </row>
    <row r="2" spans="1:12" s="5" customFormat="1" ht="26.25" customHeight="1" x14ac:dyDescent="0.3">
      <c r="A2" s="126" t="s">
        <v>270</v>
      </c>
      <c r="B2" s="127"/>
      <c r="C2" s="127"/>
      <c r="D2" s="127"/>
      <c r="E2" s="127"/>
      <c r="F2" s="127"/>
      <c r="G2" s="127"/>
      <c r="H2" s="127"/>
      <c r="I2" s="127"/>
      <c r="J2" s="127"/>
      <c r="K2" s="127"/>
      <c r="L2" s="127"/>
    </row>
    <row r="3" spans="1:12" s="5" customFormat="1" ht="53.25" customHeight="1" x14ac:dyDescent="0.3">
      <c r="A3" s="34" t="s">
        <v>140</v>
      </c>
      <c r="B3" s="35" t="s">
        <v>137</v>
      </c>
      <c r="C3" s="36" t="s">
        <v>304</v>
      </c>
      <c r="D3" s="34" t="s">
        <v>53</v>
      </c>
      <c r="E3" s="34" t="s">
        <v>190</v>
      </c>
      <c r="F3" s="34" t="s">
        <v>180</v>
      </c>
      <c r="G3" s="34" t="s">
        <v>138</v>
      </c>
      <c r="H3" s="34" t="s">
        <v>139</v>
      </c>
      <c r="I3" s="34" t="s">
        <v>181</v>
      </c>
      <c r="J3" s="34" t="s">
        <v>182</v>
      </c>
      <c r="K3" s="34" t="s">
        <v>183</v>
      </c>
      <c r="L3" s="34" t="s">
        <v>184</v>
      </c>
    </row>
    <row r="4" spans="1:12" ht="20.25" customHeight="1" x14ac:dyDescent="0.25">
      <c r="A4" s="61" t="s">
        <v>38</v>
      </c>
      <c r="B4" s="75">
        <v>209000</v>
      </c>
      <c r="C4" s="45">
        <f>B4*0.75</f>
        <v>156750</v>
      </c>
      <c r="D4" s="25"/>
      <c r="E4" s="20" t="s">
        <v>41</v>
      </c>
      <c r="F4" s="25"/>
      <c r="G4" s="25"/>
      <c r="H4" s="25"/>
      <c r="I4" s="25"/>
      <c r="J4" s="25"/>
      <c r="K4" s="119" t="s">
        <v>269</v>
      </c>
      <c r="L4" s="122"/>
    </row>
    <row r="5" spans="1:12" ht="20.25" customHeight="1" x14ac:dyDescent="0.25">
      <c r="A5" s="61" t="s">
        <v>37</v>
      </c>
      <c r="B5" s="75">
        <v>424000</v>
      </c>
      <c r="C5" s="45">
        <f>B5*0.75</f>
        <v>318000</v>
      </c>
      <c r="D5" s="25">
        <v>1400</v>
      </c>
      <c r="E5" s="20" t="s">
        <v>41</v>
      </c>
      <c r="F5" s="25">
        <v>2100</v>
      </c>
      <c r="G5" s="25">
        <v>1150</v>
      </c>
      <c r="H5" s="25">
        <v>2100</v>
      </c>
      <c r="I5" s="25">
        <v>57</v>
      </c>
      <c r="J5" s="25">
        <v>220</v>
      </c>
      <c r="K5" s="120"/>
      <c r="L5" s="123"/>
    </row>
    <row r="6" spans="1:12" ht="20.25" customHeight="1" x14ac:dyDescent="0.25">
      <c r="A6" s="61" t="s">
        <v>39</v>
      </c>
      <c r="B6" s="75">
        <v>75000</v>
      </c>
      <c r="C6" s="45">
        <f>B6*0.75</f>
        <v>56250</v>
      </c>
      <c r="D6" s="25"/>
      <c r="E6" s="20" t="s">
        <v>41</v>
      </c>
      <c r="F6" s="25"/>
      <c r="G6" s="25"/>
      <c r="H6" s="25"/>
      <c r="I6" s="25"/>
      <c r="J6" s="25"/>
      <c r="K6" s="120"/>
      <c r="L6" s="123"/>
    </row>
    <row r="7" spans="1:12" ht="20.25" customHeight="1" x14ac:dyDescent="0.25">
      <c r="A7" s="61" t="s">
        <v>243</v>
      </c>
      <c r="B7" s="75">
        <v>125000</v>
      </c>
      <c r="C7" s="45">
        <f>B7*0.75</f>
        <v>93750</v>
      </c>
      <c r="D7" s="25"/>
      <c r="E7" s="20" t="s">
        <v>41</v>
      </c>
      <c r="F7" s="25"/>
      <c r="G7" s="25"/>
      <c r="H7" s="25"/>
      <c r="I7" s="25"/>
      <c r="J7" s="25"/>
      <c r="K7" s="120"/>
      <c r="L7" s="123"/>
    </row>
    <row r="8" spans="1:12" ht="20.25" customHeight="1" x14ac:dyDescent="0.25">
      <c r="A8" s="61" t="s">
        <v>177</v>
      </c>
      <c r="B8" s="75">
        <v>133000</v>
      </c>
      <c r="C8" s="45">
        <f>B8*0.75</f>
        <v>99750</v>
      </c>
      <c r="D8" s="25"/>
      <c r="E8" s="20" t="s">
        <v>41</v>
      </c>
      <c r="F8" s="25"/>
      <c r="G8" s="25"/>
      <c r="H8" s="25"/>
      <c r="I8" s="25"/>
      <c r="J8" s="25"/>
      <c r="K8" s="120"/>
      <c r="L8" s="123"/>
    </row>
    <row r="9" spans="1:12" ht="20.25" customHeight="1" x14ac:dyDescent="0.25">
      <c r="A9" s="61" t="s">
        <v>40</v>
      </c>
      <c r="B9" s="75">
        <v>147000</v>
      </c>
      <c r="C9" s="45">
        <f>B9*0.75</f>
        <v>110250</v>
      </c>
      <c r="D9" s="25"/>
      <c r="E9" s="20" t="s">
        <v>41</v>
      </c>
      <c r="F9" s="25"/>
      <c r="G9" s="25"/>
      <c r="H9" s="25"/>
      <c r="I9" s="25"/>
      <c r="J9" s="25"/>
      <c r="K9" s="120"/>
      <c r="L9" s="123"/>
    </row>
    <row r="10" spans="1:12" ht="20.25" customHeight="1" x14ac:dyDescent="0.25">
      <c r="A10" s="61" t="s">
        <v>244</v>
      </c>
      <c r="B10" s="75">
        <v>152000</v>
      </c>
      <c r="C10" s="45">
        <f>B10*0.75</f>
        <v>114000</v>
      </c>
      <c r="D10" s="25"/>
      <c r="E10" s="20" t="s">
        <v>41</v>
      </c>
      <c r="F10" s="25"/>
      <c r="G10" s="25"/>
      <c r="H10" s="25"/>
      <c r="I10" s="25"/>
      <c r="J10" s="25"/>
      <c r="K10" s="121"/>
      <c r="L10" s="112"/>
    </row>
  </sheetData>
  <mergeCells count="3">
    <mergeCell ref="A2:L2"/>
    <mergeCell ref="K4:K10"/>
    <mergeCell ref="L4:L10"/>
  </mergeCells>
  <hyperlinks>
    <hyperlink ref="A2:L2" r:id="rId1" display="ТВЕРДОТОПЛИВНЫЕ" xr:uid="{00000000-0004-0000-0A00-000000000000}"/>
  </hyperlink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59"/>
  <sheetViews>
    <sheetView tabSelected="1" topLeftCell="A16" workbookViewId="0">
      <selection activeCell="D25" sqref="D25"/>
    </sheetView>
  </sheetViews>
  <sheetFormatPr defaultRowHeight="15" x14ac:dyDescent="0.25"/>
  <cols>
    <col min="1" max="1" width="37.7109375" customWidth="1"/>
    <col min="2" max="2" width="34.7109375" customWidth="1"/>
    <col min="3" max="3" width="10.7109375" style="26" customWidth="1"/>
    <col min="4" max="4" width="38.85546875" customWidth="1"/>
    <col min="5" max="5" width="24.42578125" customWidth="1"/>
    <col min="6" max="6" width="15.28515625" customWidth="1"/>
  </cols>
  <sheetData>
    <row r="1" spans="1:5" s="5" customFormat="1" ht="126.75" customHeight="1" x14ac:dyDescent="0.3">
      <c r="A1" s="56"/>
      <c r="B1" s="47"/>
    </row>
    <row r="2" spans="1:5" s="5" customFormat="1" ht="36.75" customHeight="1" x14ac:dyDescent="0.3">
      <c r="A2" s="170" t="s">
        <v>214</v>
      </c>
      <c r="B2" s="171"/>
      <c r="C2" s="171"/>
      <c r="D2" s="171"/>
      <c r="E2" s="171"/>
    </row>
    <row r="3" spans="1:5" s="5" customFormat="1" ht="33" customHeight="1" x14ac:dyDescent="0.3">
      <c r="A3" s="34" t="s">
        <v>271</v>
      </c>
      <c r="B3" s="35" t="s">
        <v>137</v>
      </c>
      <c r="D3" s="34" t="s">
        <v>271</v>
      </c>
      <c r="E3" s="35" t="s">
        <v>137</v>
      </c>
    </row>
    <row r="4" spans="1:5" s="72" customFormat="1" ht="25.5" customHeight="1" x14ac:dyDescent="0.25">
      <c r="A4" s="172" t="s">
        <v>111</v>
      </c>
      <c r="B4" s="172"/>
      <c r="D4" s="84" t="s">
        <v>115</v>
      </c>
      <c r="E4" s="85"/>
    </row>
    <row r="5" spans="1:5" s="72" customFormat="1" ht="16.5" customHeight="1" x14ac:dyDescent="0.25">
      <c r="A5" s="95" t="s">
        <v>272</v>
      </c>
      <c r="B5" s="32">
        <v>16000</v>
      </c>
      <c r="D5" s="31" t="s">
        <v>92</v>
      </c>
      <c r="E5" s="32">
        <v>6000</v>
      </c>
    </row>
    <row r="6" spans="1:5" s="72" customFormat="1" ht="19.5" customHeight="1" x14ac:dyDescent="0.25">
      <c r="A6" s="95" t="s">
        <v>273</v>
      </c>
      <c r="B6" s="32">
        <v>16000</v>
      </c>
      <c r="D6" s="31" t="s">
        <v>97</v>
      </c>
      <c r="E6" s="32">
        <v>5000</v>
      </c>
    </row>
    <row r="7" spans="1:5" s="72" customFormat="1" ht="22.5" customHeight="1" x14ac:dyDescent="0.25">
      <c r="A7" s="31" t="s">
        <v>129</v>
      </c>
      <c r="B7" s="32">
        <v>15000</v>
      </c>
      <c r="D7" s="31" t="s">
        <v>98</v>
      </c>
      <c r="E7" s="32">
        <v>6000</v>
      </c>
    </row>
    <row r="8" spans="1:5" s="72" customFormat="1" ht="16.5" customHeight="1" x14ac:dyDescent="0.25">
      <c r="A8" s="31" t="s">
        <v>130</v>
      </c>
      <c r="B8" s="32">
        <v>22000</v>
      </c>
      <c r="D8" s="31" t="s">
        <v>107</v>
      </c>
      <c r="E8" s="32">
        <v>4000</v>
      </c>
    </row>
    <row r="9" spans="1:5" s="72" customFormat="1" ht="18" customHeight="1" x14ac:dyDescent="0.25">
      <c r="A9" s="92" t="s">
        <v>132</v>
      </c>
      <c r="B9" s="33">
        <v>40000</v>
      </c>
      <c r="D9" s="31" t="s">
        <v>102</v>
      </c>
      <c r="E9" s="32">
        <v>6000</v>
      </c>
    </row>
    <row r="10" spans="1:5" x14ac:dyDescent="0.25">
      <c r="A10" s="92" t="s">
        <v>131</v>
      </c>
      <c r="B10" s="33">
        <v>50000</v>
      </c>
      <c r="C10" s="72"/>
      <c r="D10" s="31" t="s">
        <v>99</v>
      </c>
      <c r="E10" s="32">
        <v>5000</v>
      </c>
    </row>
    <row r="11" spans="1:5" x14ac:dyDescent="0.25">
      <c r="A11" s="92" t="s">
        <v>133</v>
      </c>
      <c r="B11" s="33">
        <v>69000</v>
      </c>
      <c r="C11" s="72"/>
      <c r="D11" s="31" t="s">
        <v>119</v>
      </c>
      <c r="E11" s="32">
        <v>3500</v>
      </c>
    </row>
    <row r="12" spans="1:5" ht="19.5" customHeight="1" x14ac:dyDescent="0.25">
      <c r="A12" s="173" t="s">
        <v>113</v>
      </c>
      <c r="B12" s="174"/>
      <c r="C12" s="72"/>
      <c r="D12" s="84" t="s">
        <v>114</v>
      </c>
      <c r="E12" s="85"/>
    </row>
    <row r="13" spans="1:5" ht="18.75" customHeight="1" x14ac:dyDescent="0.25">
      <c r="A13" s="31" t="s">
        <v>104</v>
      </c>
      <c r="B13" s="32">
        <v>6000</v>
      </c>
      <c r="C13" s="72"/>
      <c r="D13" s="31" t="s">
        <v>95</v>
      </c>
      <c r="E13" s="32">
        <v>13000</v>
      </c>
    </row>
    <row r="14" spans="1:5" x14ac:dyDescent="0.25">
      <c r="A14" s="31" t="s">
        <v>100</v>
      </c>
      <c r="B14" s="32">
        <v>5000</v>
      </c>
      <c r="C14" s="72"/>
      <c r="D14" s="31" t="s">
        <v>96</v>
      </c>
      <c r="E14" s="32">
        <v>19000</v>
      </c>
    </row>
    <row r="15" spans="1:5" ht="19.5" customHeight="1" x14ac:dyDescent="0.25">
      <c r="A15" s="31" t="s">
        <v>101</v>
      </c>
      <c r="B15" s="32">
        <v>6000</v>
      </c>
      <c r="C15" s="72"/>
      <c r="D15" s="31" t="s">
        <v>105</v>
      </c>
      <c r="E15" s="32">
        <v>11000</v>
      </c>
    </row>
    <row r="16" spans="1:5" ht="18.75" customHeight="1" x14ac:dyDescent="0.25">
      <c r="A16" s="84" t="s">
        <v>117</v>
      </c>
      <c r="B16" s="85"/>
      <c r="C16" s="72"/>
      <c r="D16" s="31" t="s">
        <v>136</v>
      </c>
      <c r="E16" s="32">
        <v>13000</v>
      </c>
    </row>
    <row r="17" spans="1:12" ht="18" customHeight="1" x14ac:dyDescent="0.25">
      <c r="A17" s="31" t="s">
        <v>127</v>
      </c>
      <c r="B17" s="33">
        <v>6000</v>
      </c>
      <c r="C17" s="72"/>
      <c r="D17" s="31" t="s">
        <v>106</v>
      </c>
      <c r="E17" s="32">
        <v>17000</v>
      </c>
    </row>
    <row r="18" spans="1:12" ht="18" customHeight="1" x14ac:dyDescent="0.25">
      <c r="A18" s="31" t="s">
        <v>126</v>
      </c>
      <c r="B18" s="33">
        <v>40000</v>
      </c>
      <c r="C18" s="72"/>
      <c r="D18" s="93" t="s">
        <v>134</v>
      </c>
      <c r="E18" s="91">
        <v>25600</v>
      </c>
    </row>
    <row r="19" spans="1:12" ht="21.75" customHeight="1" x14ac:dyDescent="0.25">
      <c r="A19" s="31" t="s">
        <v>125</v>
      </c>
      <c r="B19" s="33">
        <v>15000</v>
      </c>
      <c r="C19" s="72"/>
      <c r="D19" s="84" t="s">
        <v>112</v>
      </c>
      <c r="E19" s="85"/>
    </row>
    <row r="20" spans="1:12" ht="15.75" customHeight="1" x14ac:dyDescent="0.25">
      <c r="A20" s="31" t="s">
        <v>124</v>
      </c>
      <c r="B20" s="33">
        <v>3000</v>
      </c>
      <c r="C20" s="72"/>
      <c r="D20" s="31" t="s">
        <v>93</v>
      </c>
      <c r="E20" s="32">
        <v>3000</v>
      </c>
    </row>
    <row r="21" spans="1:12" ht="19.5" customHeight="1" x14ac:dyDescent="0.25">
      <c r="A21" s="31" t="s">
        <v>103</v>
      </c>
      <c r="B21" s="32">
        <v>6000</v>
      </c>
      <c r="C21" s="72"/>
      <c r="D21" s="31" t="s">
        <v>94</v>
      </c>
      <c r="E21" s="32">
        <v>9000</v>
      </c>
    </row>
    <row r="22" spans="1:12" ht="20.25" customHeight="1" x14ac:dyDescent="0.25">
      <c r="A22" s="84" t="s">
        <v>116</v>
      </c>
      <c r="B22" s="85"/>
      <c r="C22" s="72"/>
      <c r="D22" s="31" t="s">
        <v>299</v>
      </c>
      <c r="E22" s="32">
        <v>13000</v>
      </c>
    </row>
    <row r="23" spans="1:12" ht="25.5" x14ac:dyDescent="0.25">
      <c r="A23" s="94" t="s">
        <v>122</v>
      </c>
      <c r="B23" s="32">
        <v>23000</v>
      </c>
      <c r="C23" s="72"/>
      <c r="D23" s="31" t="s">
        <v>118</v>
      </c>
      <c r="E23" s="32">
        <v>4500</v>
      </c>
    </row>
    <row r="24" spans="1:12" ht="30" customHeight="1" x14ac:dyDescent="0.25">
      <c r="A24" s="94" t="s">
        <v>121</v>
      </c>
      <c r="B24" s="33">
        <v>45000</v>
      </c>
      <c r="C24" s="72"/>
      <c r="D24" s="31" t="s">
        <v>128</v>
      </c>
      <c r="E24" s="33">
        <v>38000</v>
      </c>
    </row>
    <row r="25" spans="1:12" ht="38.25" x14ac:dyDescent="0.25">
      <c r="A25" s="94" t="s">
        <v>123</v>
      </c>
      <c r="B25" s="33">
        <v>52000</v>
      </c>
      <c r="C25" s="72"/>
      <c r="D25" s="106"/>
      <c r="E25" s="88"/>
    </row>
    <row r="26" spans="1:12" ht="23.25" customHeight="1" x14ac:dyDescent="0.25">
      <c r="A26" s="84" t="s">
        <v>120</v>
      </c>
      <c r="B26" s="85"/>
      <c r="C26" s="72"/>
    </row>
    <row r="27" spans="1:12" x14ac:dyDescent="0.25">
      <c r="A27" s="31" t="s">
        <v>297</v>
      </c>
      <c r="B27" s="33">
        <v>48000</v>
      </c>
      <c r="C27" s="72"/>
    </row>
    <row r="28" spans="1:12" x14ac:dyDescent="0.25">
      <c r="A28" s="31" t="s">
        <v>296</v>
      </c>
      <c r="B28" s="33">
        <v>94000</v>
      </c>
      <c r="C28" s="72"/>
    </row>
    <row r="29" spans="1:12" s="5" customFormat="1" ht="36.75" customHeight="1" x14ac:dyDescent="0.4">
      <c r="A29" s="108" t="s">
        <v>295</v>
      </c>
      <c r="B29" s="104"/>
      <c r="C29" s="104"/>
      <c r="D29" s="104"/>
      <c r="E29" s="104"/>
      <c r="F29" s="103"/>
      <c r="G29" s="103"/>
      <c r="H29" s="103"/>
      <c r="I29" s="103"/>
      <c r="J29" s="103"/>
      <c r="K29" s="103"/>
      <c r="L29" s="103"/>
    </row>
    <row r="30" spans="1:12" s="30" customFormat="1" x14ac:dyDescent="0.25">
      <c r="C30" s="90"/>
    </row>
    <row r="31" spans="1:12" s="30" customFormat="1" x14ac:dyDescent="0.25">
      <c r="C31" s="90"/>
    </row>
    <row r="32" spans="1:12" s="30" customFormat="1" ht="22.5" customHeight="1" x14ac:dyDescent="0.25">
      <c r="C32" s="96"/>
    </row>
    <row r="33" spans="2:3" s="30" customFormat="1" x14ac:dyDescent="0.25">
      <c r="C33" s="90"/>
    </row>
    <row r="34" spans="2:3" s="30" customFormat="1" x14ac:dyDescent="0.25">
      <c r="C34" s="90"/>
    </row>
    <row r="35" spans="2:3" s="30" customFormat="1" ht="22.5" customHeight="1" x14ac:dyDescent="0.25">
      <c r="B35" s="169"/>
      <c r="C35" s="169"/>
    </row>
    <row r="36" spans="2:3" s="30" customFormat="1" x14ac:dyDescent="0.25">
      <c r="B36" s="86"/>
      <c r="C36" s="87"/>
    </row>
    <row r="37" spans="2:3" s="30" customFormat="1" x14ac:dyDescent="0.25">
      <c r="B37" s="86"/>
      <c r="C37" s="88"/>
    </row>
    <row r="38" spans="2:3" s="30" customFormat="1" ht="47.25" customHeight="1" x14ac:dyDescent="0.25">
      <c r="B38" s="86"/>
      <c r="C38" s="88"/>
    </row>
    <row r="39" spans="2:3" s="30" customFormat="1" ht="22.5" customHeight="1" x14ac:dyDescent="0.25">
      <c r="B39" s="169"/>
      <c r="C39" s="169"/>
    </row>
    <row r="40" spans="2:3" s="30" customFormat="1" x14ac:dyDescent="0.25">
      <c r="C40" s="89"/>
    </row>
    <row r="41" spans="2:3" s="30" customFormat="1" x14ac:dyDescent="0.25">
      <c r="C41" s="89"/>
    </row>
    <row r="42" spans="2:3" s="30" customFormat="1" x14ac:dyDescent="0.25">
      <c r="C42" s="89"/>
    </row>
    <row r="43" spans="2:3" s="30" customFormat="1" x14ac:dyDescent="0.25">
      <c r="C43" s="89"/>
    </row>
    <row r="44" spans="2:3" s="30" customFormat="1" x14ac:dyDescent="0.25">
      <c r="C44" s="90"/>
    </row>
    <row r="45" spans="2:3" s="30" customFormat="1" ht="22.5" customHeight="1" x14ac:dyDescent="0.25">
      <c r="B45" s="169"/>
      <c r="C45" s="169"/>
    </row>
    <row r="46" spans="2:3" s="30" customFormat="1" x14ac:dyDescent="0.25">
      <c r="C46" s="89"/>
    </row>
    <row r="47" spans="2:3" s="30" customFormat="1" x14ac:dyDescent="0.25">
      <c r="C47" s="89"/>
    </row>
    <row r="48" spans="2:3" s="30" customFormat="1" x14ac:dyDescent="0.25">
      <c r="C48" s="89"/>
    </row>
    <row r="49" spans="3:3" s="30" customFormat="1" x14ac:dyDescent="0.25">
      <c r="C49" s="97"/>
    </row>
    <row r="50" spans="3:3" s="30" customFormat="1" x14ac:dyDescent="0.25">
      <c r="C50" s="97"/>
    </row>
    <row r="51" spans="3:3" s="30" customFormat="1" x14ac:dyDescent="0.25">
      <c r="C51" s="97"/>
    </row>
    <row r="52" spans="3:3" s="30" customFormat="1" x14ac:dyDescent="0.25">
      <c r="C52" s="97"/>
    </row>
    <row r="53" spans="3:3" s="30" customFormat="1" x14ac:dyDescent="0.25">
      <c r="C53" s="97"/>
    </row>
    <row r="54" spans="3:3" s="30" customFormat="1" x14ac:dyDescent="0.25">
      <c r="C54" s="97"/>
    </row>
    <row r="55" spans="3:3" s="30" customFormat="1" x14ac:dyDescent="0.25">
      <c r="C55" s="97"/>
    </row>
    <row r="56" spans="3:3" s="30" customFormat="1" x14ac:dyDescent="0.25">
      <c r="C56" s="97"/>
    </row>
    <row r="57" spans="3:3" s="30" customFormat="1" x14ac:dyDescent="0.25">
      <c r="C57" s="97"/>
    </row>
    <row r="58" spans="3:3" s="30" customFormat="1" x14ac:dyDescent="0.25">
      <c r="C58" s="97"/>
    </row>
    <row r="59" spans="3:3" s="30" customFormat="1" x14ac:dyDescent="0.25">
      <c r="C59" s="97"/>
    </row>
  </sheetData>
  <mergeCells count="6">
    <mergeCell ref="B45:C45"/>
    <mergeCell ref="A2:E2"/>
    <mergeCell ref="A4:B4"/>
    <mergeCell ref="A12:B12"/>
    <mergeCell ref="B35:C35"/>
    <mergeCell ref="B39:C39"/>
  </mergeCells>
  <hyperlinks>
    <hyperlink ref="A2:B2" r:id="rId1" display="ПАРОГЕНЕРАТОРЫ НОВОПАР" xr:uid="{00000000-0004-0000-0B00-000000000000}"/>
    <hyperlink ref="A29" location="'ПЕРЕЧЕНЬ '!R1C1" display="ВОЗВРАТ К ПЕРЕЧНЮ ОБОРУДОВАНИЯ" xr:uid="{1267C438-84A0-4AAD-A7CD-ADA99888003E}"/>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84"/>
  <sheetViews>
    <sheetView zoomScale="90" zoomScaleNormal="90" workbookViewId="0">
      <selection activeCell="C42" sqref="C42"/>
    </sheetView>
  </sheetViews>
  <sheetFormatPr defaultColWidth="9.140625" defaultRowHeight="21" x14ac:dyDescent="0.25"/>
  <cols>
    <col min="1" max="1" width="25.28515625" style="4" customWidth="1"/>
    <col min="2" max="2" width="15.85546875" style="14" customWidth="1"/>
    <col min="3" max="3" width="16.42578125" style="37" customWidth="1"/>
    <col min="4" max="4" width="9.5703125" style="6" customWidth="1"/>
    <col min="5" max="5" width="12.140625" style="1" customWidth="1"/>
    <col min="6" max="6" width="7.85546875" style="1" customWidth="1"/>
    <col min="7" max="7" width="8.42578125" style="1" customWidth="1"/>
    <col min="8" max="8" width="7.42578125" style="1" customWidth="1"/>
    <col min="9" max="9" width="13.28515625" style="1" customWidth="1"/>
    <col min="10" max="10" width="10.42578125" style="1" customWidth="1"/>
    <col min="11" max="11" width="34.85546875" customWidth="1"/>
    <col min="12" max="12" width="33.7109375" customWidth="1"/>
  </cols>
  <sheetData>
    <row r="1" spans="1:12" s="5" customFormat="1" ht="122.25" customHeight="1" x14ac:dyDescent="0.3">
      <c r="A1" s="38"/>
      <c r="B1" s="39"/>
      <c r="C1" s="40"/>
      <c r="D1" s="41"/>
      <c r="E1" s="41"/>
      <c r="F1" s="41"/>
      <c r="G1" s="42"/>
      <c r="H1" s="42"/>
      <c r="I1" s="41"/>
      <c r="J1" s="41"/>
    </row>
    <row r="2" spans="1:12" s="5" customFormat="1" ht="11.25" customHeight="1" x14ac:dyDescent="0.3">
      <c r="A2" s="38"/>
      <c r="B2" s="39"/>
      <c r="C2" s="40"/>
      <c r="D2" s="41"/>
      <c r="E2" s="41"/>
      <c r="F2" s="41"/>
      <c r="G2" s="42"/>
      <c r="H2" s="42"/>
      <c r="I2" s="41"/>
      <c r="J2" s="41"/>
    </row>
    <row r="3" spans="1:12" s="5" customFormat="1" ht="30.75" customHeight="1" x14ac:dyDescent="0.3">
      <c r="A3" s="126" t="s">
        <v>195</v>
      </c>
      <c r="B3" s="127"/>
      <c r="C3" s="127"/>
      <c r="D3" s="127"/>
      <c r="E3" s="127"/>
      <c r="F3" s="127"/>
      <c r="G3" s="127"/>
      <c r="H3" s="127"/>
      <c r="I3" s="127"/>
      <c r="J3" s="127"/>
      <c r="K3" s="127"/>
      <c r="L3" s="127"/>
    </row>
    <row r="4" spans="1:12" s="5" customFormat="1" ht="52.5" customHeight="1" x14ac:dyDescent="0.3">
      <c r="A4" s="7" t="s">
        <v>140</v>
      </c>
      <c r="B4" s="35" t="s">
        <v>137</v>
      </c>
      <c r="C4" s="36" t="s">
        <v>304</v>
      </c>
      <c r="D4" s="34" t="s">
        <v>53</v>
      </c>
      <c r="E4" s="34" t="s">
        <v>49</v>
      </c>
      <c r="F4" s="34" t="s">
        <v>180</v>
      </c>
      <c r="G4" s="34" t="s">
        <v>138</v>
      </c>
      <c r="H4" s="34" t="s">
        <v>139</v>
      </c>
      <c r="I4" s="34" t="s">
        <v>181</v>
      </c>
      <c r="J4" s="34" t="s">
        <v>182</v>
      </c>
      <c r="K4" s="43" t="s">
        <v>183</v>
      </c>
      <c r="L4" s="43" t="s">
        <v>184</v>
      </c>
    </row>
    <row r="5" spans="1:12" ht="15.75" x14ac:dyDescent="0.25">
      <c r="A5" s="10" t="s">
        <v>141</v>
      </c>
      <c r="B5" s="44">
        <v>60000</v>
      </c>
      <c r="C5" s="45">
        <f>B5*0.75</f>
        <v>45000</v>
      </c>
      <c r="D5" s="16">
        <v>20</v>
      </c>
      <c r="E5" s="17" t="s">
        <v>41</v>
      </c>
      <c r="F5" s="18">
        <v>500</v>
      </c>
      <c r="G5" s="18">
        <v>400</v>
      </c>
      <c r="H5" s="18">
        <v>400</v>
      </c>
      <c r="I5" s="17" t="s">
        <v>41</v>
      </c>
      <c r="J5" s="17" t="s">
        <v>41</v>
      </c>
      <c r="K5" s="128" t="s">
        <v>188</v>
      </c>
      <c r="L5" s="122"/>
    </row>
    <row r="6" spans="1:12" ht="15.75" x14ac:dyDescent="0.25">
      <c r="A6" s="10" t="s">
        <v>142</v>
      </c>
      <c r="B6" s="44">
        <v>75000</v>
      </c>
      <c r="C6" s="45">
        <f t="shared" ref="C6:C16" si="0">B6*0.75</f>
        <v>56250</v>
      </c>
      <c r="D6" s="16">
        <v>23</v>
      </c>
      <c r="E6" s="17" t="s">
        <v>41</v>
      </c>
      <c r="F6" s="18">
        <v>500</v>
      </c>
      <c r="G6" s="18">
        <v>400</v>
      </c>
      <c r="H6" s="18">
        <v>400</v>
      </c>
      <c r="I6" s="17" t="s">
        <v>41</v>
      </c>
      <c r="J6" s="17" t="s">
        <v>41</v>
      </c>
      <c r="K6" s="129"/>
      <c r="L6" s="123"/>
    </row>
    <row r="7" spans="1:12" ht="15.75" x14ac:dyDescent="0.25">
      <c r="A7" s="10" t="s">
        <v>143</v>
      </c>
      <c r="B7" s="44">
        <v>80000</v>
      </c>
      <c r="C7" s="45">
        <f t="shared" si="0"/>
        <v>60000</v>
      </c>
      <c r="D7" s="16" t="s">
        <v>61</v>
      </c>
      <c r="E7" s="17" t="s">
        <v>41</v>
      </c>
      <c r="F7" s="18">
        <v>500</v>
      </c>
      <c r="G7" s="18">
        <v>400</v>
      </c>
      <c r="H7" s="18">
        <v>400</v>
      </c>
      <c r="I7" s="17" t="s">
        <v>41</v>
      </c>
      <c r="J7" s="17" t="s">
        <v>41</v>
      </c>
      <c r="K7" s="129"/>
      <c r="L7" s="123"/>
    </row>
    <row r="8" spans="1:12" ht="15.75" x14ac:dyDescent="0.25">
      <c r="A8" s="10" t="s">
        <v>144</v>
      </c>
      <c r="B8" s="44">
        <v>95000</v>
      </c>
      <c r="C8" s="45">
        <f t="shared" si="0"/>
        <v>71250</v>
      </c>
      <c r="D8" s="16" t="s">
        <v>61</v>
      </c>
      <c r="E8" s="17" t="s">
        <v>41</v>
      </c>
      <c r="F8" s="18">
        <v>500</v>
      </c>
      <c r="G8" s="18">
        <v>400</v>
      </c>
      <c r="H8" s="18">
        <v>400</v>
      </c>
      <c r="I8" s="17" t="s">
        <v>41</v>
      </c>
      <c r="J8" s="17" t="s">
        <v>41</v>
      </c>
      <c r="K8" s="129"/>
      <c r="L8" s="123"/>
    </row>
    <row r="9" spans="1:12" ht="15.75" x14ac:dyDescent="0.25">
      <c r="A9" s="10" t="s">
        <v>145</v>
      </c>
      <c r="B9" s="44">
        <v>100000</v>
      </c>
      <c r="C9" s="45">
        <f t="shared" si="0"/>
        <v>75000</v>
      </c>
      <c r="D9" s="16" t="s">
        <v>61</v>
      </c>
      <c r="E9" s="17" t="s">
        <v>41</v>
      </c>
      <c r="F9" s="18">
        <v>530</v>
      </c>
      <c r="G9" s="18">
        <v>400</v>
      </c>
      <c r="H9" s="18">
        <v>470</v>
      </c>
      <c r="I9" s="17" t="s">
        <v>41</v>
      </c>
      <c r="J9" s="17" t="s">
        <v>41</v>
      </c>
      <c r="K9" s="129"/>
      <c r="L9" s="123"/>
    </row>
    <row r="10" spans="1:12" ht="15.75" x14ac:dyDescent="0.25">
      <c r="A10" s="10" t="s">
        <v>146</v>
      </c>
      <c r="B10" s="44">
        <v>110000</v>
      </c>
      <c r="C10" s="45">
        <f t="shared" si="0"/>
        <v>82500</v>
      </c>
      <c r="D10" s="16" t="s">
        <v>61</v>
      </c>
      <c r="E10" s="17" t="s">
        <v>41</v>
      </c>
      <c r="F10" s="18">
        <v>530</v>
      </c>
      <c r="G10" s="18">
        <v>400</v>
      </c>
      <c r="H10" s="18">
        <v>470</v>
      </c>
      <c r="I10" s="17" t="s">
        <v>41</v>
      </c>
      <c r="J10" s="17" t="s">
        <v>41</v>
      </c>
      <c r="K10" s="129"/>
      <c r="L10" s="123"/>
    </row>
    <row r="11" spans="1:12" ht="15.75" x14ac:dyDescent="0.25">
      <c r="A11" s="10" t="s">
        <v>147</v>
      </c>
      <c r="B11" s="44">
        <v>110000</v>
      </c>
      <c r="C11" s="45">
        <f t="shared" si="0"/>
        <v>82500</v>
      </c>
      <c r="D11" s="16" t="s">
        <v>61</v>
      </c>
      <c r="E11" s="17" t="s">
        <v>41</v>
      </c>
      <c r="F11" s="18">
        <v>510</v>
      </c>
      <c r="G11" s="18">
        <v>400</v>
      </c>
      <c r="H11" s="18">
        <v>440</v>
      </c>
      <c r="I11" s="17" t="s">
        <v>41</v>
      </c>
      <c r="J11" s="17" t="s">
        <v>41</v>
      </c>
      <c r="K11" s="129"/>
      <c r="L11" s="123"/>
    </row>
    <row r="12" spans="1:12" ht="15.75" x14ac:dyDescent="0.25">
      <c r="A12" s="10" t="s">
        <v>148</v>
      </c>
      <c r="B12" s="44">
        <v>120000</v>
      </c>
      <c r="C12" s="45">
        <f t="shared" si="0"/>
        <v>90000</v>
      </c>
      <c r="D12" s="16" t="s">
        <v>72</v>
      </c>
      <c r="E12" s="17" t="s">
        <v>41</v>
      </c>
      <c r="F12" s="18">
        <v>670</v>
      </c>
      <c r="G12" s="18">
        <v>470</v>
      </c>
      <c r="H12" s="18">
        <v>420</v>
      </c>
      <c r="I12" s="17" t="s">
        <v>41</v>
      </c>
      <c r="J12" s="17" t="s">
        <v>41</v>
      </c>
      <c r="K12" s="129"/>
      <c r="L12" s="123"/>
    </row>
    <row r="13" spans="1:12" ht="15.75" x14ac:dyDescent="0.25">
      <c r="A13" s="10" t="s">
        <v>149</v>
      </c>
      <c r="B13" s="44">
        <v>155000</v>
      </c>
      <c r="C13" s="45">
        <f t="shared" si="0"/>
        <v>116250</v>
      </c>
      <c r="D13" s="16" t="s">
        <v>72</v>
      </c>
      <c r="E13" s="17" t="s">
        <v>41</v>
      </c>
      <c r="F13" s="18">
        <v>700</v>
      </c>
      <c r="G13" s="18">
        <v>470</v>
      </c>
      <c r="H13" s="18">
        <v>420</v>
      </c>
      <c r="I13" s="17" t="s">
        <v>41</v>
      </c>
      <c r="J13" s="17" t="s">
        <v>41</v>
      </c>
      <c r="K13" s="129"/>
      <c r="L13" s="123"/>
    </row>
    <row r="14" spans="1:12" ht="15.75" x14ac:dyDescent="0.25">
      <c r="A14" s="10" t="s">
        <v>150</v>
      </c>
      <c r="B14" s="44">
        <v>175000</v>
      </c>
      <c r="C14" s="45">
        <f t="shared" si="0"/>
        <v>131250</v>
      </c>
      <c r="D14" s="16" t="s">
        <v>71</v>
      </c>
      <c r="E14" s="17" t="s">
        <v>41</v>
      </c>
      <c r="F14" s="18"/>
      <c r="G14" s="18"/>
      <c r="H14" s="18"/>
      <c r="I14" s="17" t="s">
        <v>41</v>
      </c>
      <c r="J14" s="17" t="s">
        <v>41</v>
      </c>
      <c r="K14" s="129"/>
      <c r="L14" s="123"/>
    </row>
    <row r="15" spans="1:12" ht="15.75" x14ac:dyDescent="0.25">
      <c r="A15" s="10" t="s">
        <v>151</v>
      </c>
      <c r="B15" s="44">
        <v>190000</v>
      </c>
      <c r="C15" s="45">
        <f t="shared" si="0"/>
        <v>142500</v>
      </c>
      <c r="D15" s="16" t="s">
        <v>71</v>
      </c>
      <c r="E15" s="17" t="s">
        <v>41</v>
      </c>
      <c r="F15" s="18">
        <v>750</v>
      </c>
      <c r="G15" s="18">
        <v>500</v>
      </c>
      <c r="H15" s="18">
        <v>480</v>
      </c>
      <c r="I15" s="17" t="s">
        <v>41</v>
      </c>
      <c r="J15" s="17" t="s">
        <v>41</v>
      </c>
      <c r="K15" s="129"/>
      <c r="L15" s="123"/>
    </row>
    <row r="16" spans="1:12" ht="15.75" x14ac:dyDescent="0.25">
      <c r="A16" s="10" t="s">
        <v>152</v>
      </c>
      <c r="B16" s="44">
        <v>300000</v>
      </c>
      <c r="C16" s="45">
        <f t="shared" si="0"/>
        <v>225000</v>
      </c>
      <c r="D16" s="16" t="s">
        <v>71</v>
      </c>
      <c r="E16" s="17" t="s">
        <v>41</v>
      </c>
      <c r="F16" s="18">
        <v>750</v>
      </c>
      <c r="G16" s="18">
        <v>500</v>
      </c>
      <c r="H16" s="18">
        <v>480</v>
      </c>
      <c r="I16" s="17" t="s">
        <v>41</v>
      </c>
      <c r="J16" s="17" t="s">
        <v>41</v>
      </c>
      <c r="K16" s="129"/>
      <c r="L16" s="123"/>
    </row>
    <row r="17" spans="1:12" ht="45.75" customHeight="1" x14ac:dyDescent="0.25">
      <c r="A17" s="131" t="s">
        <v>303</v>
      </c>
      <c r="B17" s="131"/>
      <c r="C17" s="131"/>
      <c r="D17" s="131"/>
      <c r="E17" s="132" t="s">
        <v>186</v>
      </c>
      <c r="F17" s="133"/>
      <c r="G17" s="133"/>
      <c r="H17" s="133"/>
      <c r="I17" s="133"/>
      <c r="J17" s="133"/>
      <c r="K17" s="130"/>
      <c r="L17" s="112"/>
    </row>
    <row r="18" spans="1:12" s="5" customFormat="1" ht="27.75" customHeight="1" x14ac:dyDescent="0.3">
      <c r="A18" s="116" t="s">
        <v>196</v>
      </c>
      <c r="B18" s="117"/>
      <c r="C18" s="117"/>
      <c r="D18" s="117"/>
      <c r="E18" s="117"/>
      <c r="F18" s="117"/>
      <c r="G18" s="117"/>
      <c r="H18" s="117"/>
      <c r="I18" s="117"/>
      <c r="J18" s="117"/>
      <c r="K18" s="117"/>
      <c r="L18" s="118"/>
    </row>
    <row r="19" spans="1:12" s="5" customFormat="1" ht="52.5" customHeight="1" x14ac:dyDescent="0.3">
      <c r="A19" s="7" t="s">
        <v>140</v>
      </c>
      <c r="B19" s="35" t="s">
        <v>137</v>
      </c>
      <c r="C19" s="36" t="s">
        <v>304</v>
      </c>
      <c r="D19" s="34" t="s">
        <v>53</v>
      </c>
      <c r="E19" s="34" t="s">
        <v>49</v>
      </c>
      <c r="F19" s="34" t="s">
        <v>180</v>
      </c>
      <c r="G19" s="34" t="s">
        <v>138</v>
      </c>
      <c r="H19" s="34" t="s">
        <v>139</v>
      </c>
      <c r="I19" s="46" t="s">
        <v>181</v>
      </c>
      <c r="J19" s="34" t="s">
        <v>182</v>
      </c>
      <c r="K19" s="43" t="s">
        <v>183</v>
      </c>
      <c r="L19" s="43" t="s">
        <v>184</v>
      </c>
    </row>
    <row r="20" spans="1:12" ht="15.75" x14ac:dyDescent="0.25">
      <c r="A20" s="10" t="s">
        <v>141</v>
      </c>
      <c r="B20" s="44">
        <v>100000</v>
      </c>
      <c r="C20" s="45">
        <f t="shared" ref="C20:C31" si="1">B20*0.75</f>
        <v>75000</v>
      </c>
      <c r="D20" s="16">
        <v>20</v>
      </c>
      <c r="E20" s="17" t="s">
        <v>41</v>
      </c>
      <c r="F20" s="18">
        <v>500</v>
      </c>
      <c r="G20" s="18">
        <v>550</v>
      </c>
      <c r="H20" s="18">
        <v>400</v>
      </c>
      <c r="I20" s="17" t="s">
        <v>41</v>
      </c>
      <c r="J20" s="17" t="s">
        <v>41</v>
      </c>
      <c r="K20" s="128" t="s">
        <v>187</v>
      </c>
      <c r="L20" s="122"/>
    </row>
    <row r="21" spans="1:12" ht="15.75" x14ac:dyDescent="0.25">
      <c r="A21" s="10" t="s">
        <v>142</v>
      </c>
      <c r="B21" s="44">
        <v>115000</v>
      </c>
      <c r="C21" s="45">
        <f t="shared" si="1"/>
        <v>86250</v>
      </c>
      <c r="D21" s="16">
        <v>23</v>
      </c>
      <c r="E21" s="17" t="s">
        <v>41</v>
      </c>
      <c r="F21" s="18">
        <v>500</v>
      </c>
      <c r="G21" s="18">
        <v>550</v>
      </c>
      <c r="H21" s="18">
        <v>400</v>
      </c>
      <c r="I21" s="17" t="s">
        <v>41</v>
      </c>
      <c r="J21" s="17" t="s">
        <v>41</v>
      </c>
      <c r="K21" s="129"/>
      <c r="L21" s="123"/>
    </row>
    <row r="22" spans="1:12" ht="15.75" x14ac:dyDescent="0.25">
      <c r="A22" s="10" t="s">
        <v>143</v>
      </c>
      <c r="B22" s="44">
        <v>120000</v>
      </c>
      <c r="C22" s="45">
        <f t="shared" si="1"/>
        <v>90000</v>
      </c>
      <c r="D22" s="16" t="s">
        <v>61</v>
      </c>
      <c r="E22" s="17" t="s">
        <v>41</v>
      </c>
      <c r="F22" s="18">
        <v>500</v>
      </c>
      <c r="G22" s="18">
        <v>550</v>
      </c>
      <c r="H22" s="18">
        <v>400</v>
      </c>
      <c r="I22" s="17" t="s">
        <v>41</v>
      </c>
      <c r="J22" s="17" t="s">
        <v>41</v>
      </c>
      <c r="K22" s="129"/>
      <c r="L22" s="123"/>
    </row>
    <row r="23" spans="1:12" ht="15.75" x14ac:dyDescent="0.25">
      <c r="A23" s="10" t="s">
        <v>144</v>
      </c>
      <c r="B23" s="44">
        <v>135000</v>
      </c>
      <c r="C23" s="45">
        <f t="shared" si="1"/>
        <v>101250</v>
      </c>
      <c r="D23" s="16" t="s">
        <v>61</v>
      </c>
      <c r="E23" s="17" t="s">
        <v>41</v>
      </c>
      <c r="F23" s="18">
        <v>500</v>
      </c>
      <c r="G23" s="18">
        <v>550</v>
      </c>
      <c r="H23" s="18">
        <v>400</v>
      </c>
      <c r="I23" s="17" t="s">
        <v>41</v>
      </c>
      <c r="J23" s="17" t="s">
        <v>41</v>
      </c>
      <c r="K23" s="129"/>
      <c r="L23" s="123"/>
    </row>
    <row r="24" spans="1:12" ht="15.75" x14ac:dyDescent="0.25">
      <c r="A24" s="10" t="s">
        <v>145</v>
      </c>
      <c r="B24" s="44">
        <v>140000</v>
      </c>
      <c r="C24" s="45">
        <f t="shared" si="1"/>
        <v>105000</v>
      </c>
      <c r="D24" s="16" t="s">
        <v>61</v>
      </c>
      <c r="E24" s="17" t="s">
        <v>41</v>
      </c>
      <c r="F24" s="18">
        <v>530</v>
      </c>
      <c r="G24" s="18">
        <v>550</v>
      </c>
      <c r="H24" s="18">
        <v>470</v>
      </c>
      <c r="I24" s="17" t="s">
        <v>41</v>
      </c>
      <c r="J24" s="17" t="s">
        <v>41</v>
      </c>
      <c r="K24" s="129"/>
      <c r="L24" s="123"/>
    </row>
    <row r="25" spans="1:12" ht="15.75" x14ac:dyDescent="0.25">
      <c r="A25" s="10" t="s">
        <v>146</v>
      </c>
      <c r="B25" s="44">
        <v>150000</v>
      </c>
      <c r="C25" s="45">
        <f t="shared" si="1"/>
        <v>112500</v>
      </c>
      <c r="D25" s="16" t="s">
        <v>61</v>
      </c>
      <c r="E25" s="17" t="s">
        <v>41</v>
      </c>
      <c r="F25" s="18">
        <v>530</v>
      </c>
      <c r="G25" s="18">
        <v>550</v>
      </c>
      <c r="H25" s="18">
        <v>470</v>
      </c>
      <c r="I25" s="17" t="s">
        <v>41</v>
      </c>
      <c r="J25" s="17" t="s">
        <v>41</v>
      </c>
      <c r="K25" s="129"/>
      <c r="L25" s="123"/>
    </row>
    <row r="26" spans="1:12" ht="15.75" x14ac:dyDescent="0.25">
      <c r="A26" s="10" t="s">
        <v>147</v>
      </c>
      <c r="B26" s="44">
        <v>150000</v>
      </c>
      <c r="C26" s="45">
        <f t="shared" si="1"/>
        <v>112500</v>
      </c>
      <c r="D26" s="16" t="s">
        <v>61</v>
      </c>
      <c r="E26" s="17" t="s">
        <v>41</v>
      </c>
      <c r="F26" s="18">
        <v>510</v>
      </c>
      <c r="G26" s="18">
        <v>550</v>
      </c>
      <c r="H26" s="18">
        <v>440</v>
      </c>
      <c r="I26" s="17" t="s">
        <v>41</v>
      </c>
      <c r="J26" s="17" t="s">
        <v>41</v>
      </c>
      <c r="K26" s="129"/>
      <c r="L26" s="123"/>
    </row>
    <row r="27" spans="1:12" ht="15.75" x14ac:dyDescent="0.25">
      <c r="A27" s="10" t="s">
        <v>148</v>
      </c>
      <c r="B27" s="44">
        <v>160000</v>
      </c>
      <c r="C27" s="45">
        <f t="shared" si="1"/>
        <v>120000</v>
      </c>
      <c r="D27" s="16" t="s">
        <v>72</v>
      </c>
      <c r="E27" s="17" t="s">
        <v>41</v>
      </c>
      <c r="F27" s="18">
        <v>670</v>
      </c>
      <c r="G27" s="18">
        <v>620</v>
      </c>
      <c r="H27" s="18">
        <v>420</v>
      </c>
      <c r="I27" s="17" t="s">
        <v>41</v>
      </c>
      <c r="J27" s="17" t="s">
        <v>41</v>
      </c>
      <c r="K27" s="129"/>
      <c r="L27" s="123"/>
    </row>
    <row r="28" spans="1:12" ht="15.75" x14ac:dyDescent="0.25">
      <c r="A28" s="10" t="s">
        <v>149</v>
      </c>
      <c r="B28" s="44">
        <v>195000</v>
      </c>
      <c r="C28" s="45">
        <f t="shared" si="1"/>
        <v>146250</v>
      </c>
      <c r="D28" s="16" t="s">
        <v>72</v>
      </c>
      <c r="E28" s="17" t="s">
        <v>41</v>
      </c>
      <c r="F28" s="18">
        <v>700</v>
      </c>
      <c r="G28" s="18">
        <v>620</v>
      </c>
      <c r="H28" s="18">
        <v>420</v>
      </c>
      <c r="I28" s="17" t="s">
        <v>41</v>
      </c>
      <c r="J28" s="17" t="s">
        <v>41</v>
      </c>
      <c r="K28" s="129"/>
      <c r="L28" s="123"/>
    </row>
    <row r="29" spans="1:12" ht="15.75" x14ac:dyDescent="0.25">
      <c r="A29" s="10" t="s">
        <v>150</v>
      </c>
      <c r="B29" s="44">
        <v>215000</v>
      </c>
      <c r="C29" s="45">
        <f t="shared" si="1"/>
        <v>161250</v>
      </c>
      <c r="D29" s="16" t="s">
        <v>71</v>
      </c>
      <c r="E29" s="17" t="s">
        <v>41</v>
      </c>
      <c r="F29" s="18">
        <v>750</v>
      </c>
      <c r="G29" s="18">
        <v>650</v>
      </c>
      <c r="H29" s="18">
        <v>480</v>
      </c>
      <c r="I29" s="17" t="s">
        <v>41</v>
      </c>
      <c r="J29" s="17" t="s">
        <v>41</v>
      </c>
      <c r="K29" s="129"/>
      <c r="L29" s="123"/>
    </row>
    <row r="30" spans="1:12" ht="15.75" x14ac:dyDescent="0.25">
      <c r="A30" s="10" t="s">
        <v>151</v>
      </c>
      <c r="B30" s="44">
        <v>230000</v>
      </c>
      <c r="C30" s="45">
        <f t="shared" si="1"/>
        <v>172500</v>
      </c>
      <c r="D30" s="16" t="s">
        <v>71</v>
      </c>
      <c r="E30" s="17" t="s">
        <v>41</v>
      </c>
      <c r="F30" s="18">
        <v>750</v>
      </c>
      <c r="G30" s="18">
        <v>650</v>
      </c>
      <c r="H30" s="18">
        <v>480</v>
      </c>
      <c r="I30" s="17" t="s">
        <v>41</v>
      </c>
      <c r="J30" s="17" t="s">
        <v>41</v>
      </c>
      <c r="K30" s="129"/>
      <c r="L30" s="123"/>
    </row>
    <row r="31" spans="1:12" ht="15.75" x14ac:dyDescent="0.25">
      <c r="A31" s="10" t="s">
        <v>152</v>
      </c>
      <c r="B31" s="44">
        <v>340000</v>
      </c>
      <c r="C31" s="45">
        <f t="shared" si="1"/>
        <v>255000</v>
      </c>
      <c r="D31" s="16" t="s">
        <v>71</v>
      </c>
      <c r="E31" s="17" t="s">
        <v>41</v>
      </c>
      <c r="F31" s="18">
        <v>750</v>
      </c>
      <c r="G31" s="18">
        <v>650</v>
      </c>
      <c r="H31" s="18">
        <v>480</v>
      </c>
      <c r="I31" s="17" t="s">
        <v>41</v>
      </c>
      <c r="J31" s="17" t="s">
        <v>41</v>
      </c>
      <c r="K31" s="129"/>
      <c r="L31" s="123"/>
    </row>
    <row r="32" spans="1:12" ht="43.5" customHeight="1" x14ac:dyDescent="0.25">
      <c r="A32" s="131" t="s">
        <v>303</v>
      </c>
      <c r="B32" s="131"/>
      <c r="C32" s="131"/>
      <c r="D32" s="131"/>
      <c r="E32" s="132" t="s">
        <v>186</v>
      </c>
      <c r="F32" s="133"/>
      <c r="G32" s="133"/>
      <c r="H32" s="133"/>
      <c r="I32" s="133"/>
      <c r="J32" s="133"/>
      <c r="K32" s="130"/>
      <c r="L32" s="112"/>
    </row>
    <row r="33" spans="1:12" s="5" customFormat="1" ht="24" customHeight="1" x14ac:dyDescent="0.3">
      <c r="A33" s="116" t="s">
        <v>197</v>
      </c>
      <c r="B33" s="117"/>
      <c r="C33" s="117"/>
      <c r="D33" s="117"/>
      <c r="E33" s="117"/>
      <c r="F33" s="117"/>
      <c r="G33" s="117"/>
      <c r="H33" s="117"/>
      <c r="I33" s="117"/>
      <c r="J33" s="117"/>
      <c r="K33" s="117"/>
      <c r="L33" s="118"/>
    </row>
    <row r="34" spans="1:12" s="5" customFormat="1" ht="52.5" customHeight="1" x14ac:dyDescent="0.3">
      <c r="A34" s="7" t="s">
        <v>140</v>
      </c>
      <c r="B34" s="35" t="s">
        <v>137</v>
      </c>
      <c r="C34" s="36" t="s">
        <v>304</v>
      </c>
      <c r="D34" s="34" t="s">
        <v>53</v>
      </c>
      <c r="E34" s="34" t="s">
        <v>49</v>
      </c>
      <c r="F34" s="34" t="s">
        <v>180</v>
      </c>
      <c r="G34" s="34" t="s">
        <v>138</v>
      </c>
      <c r="H34" s="34" t="s">
        <v>139</v>
      </c>
      <c r="I34" s="34" t="s">
        <v>181</v>
      </c>
      <c r="J34" s="34" t="s">
        <v>182</v>
      </c>
      <c r="K34" s="43" t="s">
        <v>183</v>
      </c>
      <c r="L34" s="43" t="s">
        <v>184</v>
      </c>
    </row>
    <row r="35" spans="1:12" ht="15.75" x14ac:dyDescent="0.25">
      <c r="A35" s="10" t="s">
        <v>30</v>
      </c>
      <c r="B35" s="44">
        <v>50000</v>
      </c>
      <c r="C35" s="45">
        <f t="shared" ref="C35:C38" si="2">B35*0.75</f>
        <v>37500</v>
      </c>
      <c r="D35" s="16">
        <v>25</v>
      </c>
      <c r="E35" s="17" t="s">
        <v>41</v>
      </c>
      <c r="F35" s="18">
        <v>580</v>
      </c>
      <c r="G35" s="18">
        <v>300</v>
      </c>
      <c r="H35" s="18">
        <v>280</v>
      </c>
      <c r="I35" s="17" t="s">
        <v>41</v>
      </c>
      <c r="J35" s="17" t="s">
        <v>41</v>
      </c>
      <c r="K35" s="119" t="s">
        <v>248</v>
      </c>
      <c r="L35" s="122"/>
    </row>
    <row r="36" spans="1:12" ht="15.75" x14ac:dyDescent="0.25">
      <c r="A36" s="10" t="s">
        <v>31</v>
      </c>
      <c r="B36" s="44">
        <v>55000</v>
      </c>
      <c r="C36" s="45">
        <f t="shared" si="2"/>
        <v>41250</v>
      </c>
      <c r="D36" s="16" t="s">
        <v>61</v>
      </c>
      <c r="E36" s="17" t="s">
        <v>41</v>
      </c>
      <c r="F36" s="18">
        <v>580</v>
      </c>
      <c r="G36" s="18">
        <v>300</v>
      </c>
      <c r="H36" s="18">
        <v>280</v>
      </c>
      <c r="I36" s="17" t="s">
        <v>41</v>
      </c>
      <c r="J36" s="17" t="s">
        <v>41</v>
      </c>
      <c r="K36" s="120"/>
      <c r="L36" s="123"/>
    </row>
    <row r="37" spans="1:12" ht="15.75" x14ac:dyDescent="0.25">
      <c r="A37" s="10" t="s">
        <v>32</v>
      </c>
      <c r="B37" s="44">
        <v>65000</v>
      </c>
      <c r="C37" s="45">
        <f t="shared" si="2"/>
        <v>48750</v>
      </c>
      <c r="D37" s="16" t="s">
        <v>61</v>
      </c>
      <c r="E37" s="17" t="s">
        <v>41</v>
      </c>
      <c r="F37" s="18">
        <v>580</v>
      </c>
      <c r="G37" s="18">
        <v>300</v>
      </c>
      <c r="H37" s="18">
        <v>280</v>
      </c>
      <c r="I37" s="17" t="s">
        <v>41</v>
      </c>
      <c r="J37" s="17" t="s">
        <v>41</v>
      </c>
      <c r="K37" s="120"/>
      <c r="L37" s="123"/>
    </row>
    <row r="38" spans="1:12" ht="15.75" x14ac:dyDescent="0.25">
      <c r="A38" s="10" t="s">
        <v>33</v>
      </c>
      <c r="B38" s="44">
        <v>80000</v>
      </c>
      <c r="C38" s="45">
        <f t="shared" si="2"/>
        <v>60000</v>
      </c>
      <c r="D38" s="16" t="s">
        <v>61</v>
      </c>
      <c r="E38" s="17" t="s">
        <v>41</v>
      </c>
      <c r="F38" s="18">
        <v>580</v>
      </c>
      <c r="G38" s="18">
        <v>300</v>
      </c>
      <c r="H38" s="18">
        <v>280</v>
      </c>
      <c r="I38" s="17" t="s">
        <v>41</v>
      </c>
      <c r="J38" s="17" t="s">
        <v>41</v>
      </c>
      <c r="K38" s="120"/>
      <c r="L38" s="123"/>
    </row>
    <row r="39" spans="1:12" ht="48.75" customHeight="1" x14ac:dyDescent="0.25">
      <c r="A39" s="113" t="s">
        <v>303</v>
      </c>
      <c r="B39" s="114"/>
      <c r="C39" s="114"/>
      <c r="D39" s="114"/>
      <c r="E39" s="114"/>
      <c r="F39" s="114"/>
      <c r="G39" s="114"/>
      <c r="H39" s="114"/>
      <c r="I39" s="114"/>
      <c r="J39" s="115"/>
      <c r="K39" s="121"/>
      <c r="L39" s="112"/>
    </row>
    <row r="40" spans="1:12" s="5" customFormat="1" ht="26.25" customHeight="1" x14ac:dyDescent="0.3">
      <c r="A40" s="116" t="s">
        <v>198</v>
      </c>
      <c r="B40" s="117"/>
      <c r="C40" s="117"/>
      <c r="D40" s="117"/>
      <c r="E40" s="117"/>
      <c r="F40" s="117"/>
      <c r="G40" s="117"/>
      <c r="H40" s="117"/>
      <c r="I40" s="117"/>
      <c r="J40" s="117"/>
      <c r="K40" s="117"/>
      <c r="L40" s="118"/>
    </row>
    <row r="41" spans="1:12" s="5" customFormat="1" ht="52.5" customHeight="1" x14ac:dyDescent="0.3">
      <c r="A41" s="7" t="s">
        <v>140</v>
      </c>
      <c r="B41" s="35" t="s">
        <v>137</v>
      </c>
      <c r="C41" s="36" t="s">
        <v>304</v>
      </c>
      <c r="D41" s="34" t="s">
        <v>53</v>
      </c>
      <c r="E41" s="34" t="s">
        <v>49</v>
      </c>
      <c r="F41" s="34" t="s">
        <v>180</v>
      </c>
      <c r="G41" s="34" t="s">
        <v>138</v>
      </c>
      <c r="H41" s="34" t="s">
        <v>139</v>
      </c>
      <c r="I41" s="34" t="s">
        <v>181</v>
      </c>
      <c r="J41" s="34" t="s">
        <v>182</v>
      </c>
      <c r="K41" s="43" t="s">
        <v>183</v>
      </c>
      <c r="L41" s="43" t="s">
        <v>184</v>
      </c>
    </row>
    <row r="42" spans="1:12" ht="15.75" x14ac:dyDescent="0.25">
      <c r="A42" s="10" t="s">
        <v>153</v>
      </c>
      <c r="B42" s="44">
        <v>85000</v>
      </c>
      <c r="C42" s="45">
        <f t="shared" ref="C42:C45" si="3">B42*0.75</f>
        <v>63750</v>
      </c>
      <c r="D42" s="16" t="s">
        <v>61</v>
      </c>
      <c r="E42" s="17" t="s">
        <v>41</v>
      </c>
      <c r="F42" s="18">
        <v>300</v>
      </c>
      <c r="G42" s="18">
        <v>480</v>
      </c>
      <c r="H42" s="18">
        <v>300</v>
      </c>
      <c r="I42" s="17" t="s">
        <v>41</v>
      </c>
      <c r="J42" s="17" t="s">
        <v>41</v>
      </c>
      <c r="K42" s="119" t="s">
        <v>248</v>
      </c>
      <c r="L42" s="122"/>
    </row>
    <row r="43" spans="1:12" ht="15.75" x14ac:dyDescent="0.25">
      <c r="A43" s="10" t="s">
        <v>154</v>
      </c>
      <c r="B43" s="44">
        <v>100000</v>
      </c>
      <c r="C43" s="45">
        <f t="shared" si="3"/>
        <v>75000</v>
      </c>
      <c r="D43" s="16" t="s">
        <v>61</v>
      </c>
      <c r="E43" s="17" t="s">
        <v>41</v>
      </c>
      <c r="F43" s="18">
        <v>300</v>
      </c>
      <c r="G43" s="18">
        <v>480</v>
      </c>
      <c r="H43" s="18">
        <v>300</v>
      </c>
      <c r="I43" s="17" t="s">
        <v>41</v>
      </c>
      <c r="J43" s="17" t="s">
        <v>41</v>
      </c>
      <c r="K43" s="120"/>
      <c r="L43" s="123"/>
    </row>
    <row r="44" spans="1:12" ht="15.75" x14ac:dyDescent="0.25">
      <c r="A44" s="10" t="s">
        <v>155</v>
      </c>
      <c r="B44" s="44">
        <v>105000</v>
      </c>
      <c r="C44" s="45">
        <f t="shared" si="3"/>
        <v>78750</v>
      </c>
      <c r="D44" s="16" t="s">
        <v>61</v>
      </c>
      <c r="E44" s="17" t="s">
        <v>41</v>
      </c>
      <c r="F44" s="18">
        <v>300</v>
      </c>
      <c r="G44" s="18">
        <v>480</v>
      </c>
      <c r="H44" s="18">
        <v>300</v>
      </c>
      <c r="I44" s="17" t="s">
        <v>41</v>
      </c>
      <c r="J44" s="17" t="s">
        <v>41</v>
      </c>
      <c r="K44" s="120"/>
      <c r="L44" s="123"/>
    </row>
    <row r="45" spans="1:12" ht="15.75" x14ac:dyDescent="0.25">
      <c r="A45" s="10" t="s">
        <v>156</v>
      </c>
      <c r="B45" s="44">
        <v>120000</v>
      </c>
      <c r="C45" s="45">
        <f t="shared" si="3"/>
        <v>90000</v>
      </c>
      <c r="D45" s="16" t="s">
        <v>61</v>
      </c>
      <c r="E45" s="17" t="s">
        <v>41</v>
      </c>
      <c r="F45" s="18">
        <v>300</v>
      </c>
      <c r="G45" s="18">
        <v>480</v>
      </c>
      <c r="H45" s="18">
        <v>300</v>
      </c>
      <c r="I45" s="17" t="s">
        <v>41</v>
      </c>
      <c r="J45" s="17" t="s">
        <v>41</v>
      </c>
      <c r="K45" s="120"/>
      <c r="L45" s="123"/>
    </row>
    <row r="46" spans="1:12" ht="48.75" customHeight="1" x14ac:dyDescent="0.25">
      <c r="A46" s="113" t="s">
        <v>303</v>
      </c>
      <c r="B46" s="114"/>
      <c r="C46" s="114"/>
      <c r="D46" s="114"/>
      <c r="E46" s="114"/>
      <c r="F46" s="114"/>
      <c r="G46" s="114"/>
      <c r="H46" s="114"/>
      <c r="I46" s="114"/>
      <c r="J46" s="115"/>
      <c r="K46" s="121"/>
      <c r="L46" s="112"/>
    </row>
    <row r="47" spans="1:12" s="5" customFormat="1" ht="27.75" customHeight="1" x14ac:dyDescent="0.3">
      <c r="A47" s="116" t="s">
        <v>199</v>
      </c>
      <c r="B47" s="117"/>
      <c r="C47" s="117"/>
      <c r="D47" s="117"/>
      <c r="E47" s="117"/>
      <c r="F47" s="117"/>
      <c r="G47" s="117"/>
      <c r="H47" s="117"/>
      <c r="I47" s="117"/>
      <c r="J47" s="117"/>
      <c r="K47" s="117"/>
      <c r="L47" s="118"/>
    </row>
    <row r="48" spans="1:12" s="5" customFormat="1" ht="52.5" customHeight="1" x14ac:dyDescent="0.3">
      <c r="A48" s="7" t="s">
        <v>140</v>
      </c>
      <c r="B48" s="35" t="s">
        <v>137</v>
      </c>
      <c r="C48" s="36" t="s">
        <v>304</v>
      </c>
      <c r="D48" s="34" t="s">
        <v>53</v>
      </c>
      <c r="E48" s="34" t="s">
        <v>49</v>
      </c>
      <c r="F48" s="34" t="s">
        <v>180</v>
      </c>
      <c r="G48" s="34" t="s">
        <v>138</v>
      </c>
      <c r="H48" s="34" t="s">
        <v>139</v>
      </c>
      <c r="I48" s="34" t="s">
        <v>181</v>
      </c>
      <c r="J48" s="34" t="s">
        <v>182</v>
      </c>
      <c r="K48" s="43" t="s">
        <v>183</v>
      </c>
      <c r="L48" s="43" t="s">
        <v>184</v>
      </c>
    </row>
    <row r="49" spans="1:12" ht="18" customHeight="1" x14ac:dyDescent="0.25">
      <c r="A49" s="10" t="s">
        <v>157</v>
      </c>
      <c r="B49" s="44">
        <v>75000</v>
      </c>
      <c r="C49" s="45">
        <f t="shared" ref="C49:C56" si="4">B49*0.75</f>
        <v>56250</v>
      </c>
      <c r="D49" s="16"/>
      <c r="E49" s="17" t="s">
        <v>41</v>
      </c>
      <c r="F49" s="18"/>
      <c r="G49" s="18"/>
      <c r="H49" s="18"/>
      <c r="I49" s="17" t="s">
        <v>41</v>
      </c>
      <c r="J49" s="17" t="s">
        <v>41</v>
      </c>
      <c r="K49" s="119" t="s">
        <v>247</v>
      </c>
      <c r="L49" s="122"/>
    </row>
    <row r="50" spans="1:12" ht="18" customHeight="1" x14ac:dyDescent="0.25">
      <c r="A50" s="10" t="s">
        <v>158</v>
      </c>
      <c r="B50" s="44">
        <v>90000</v>
      </c>
      <c r="C50" s="45">
        <f t="shared" si="4"/>
        <v>67500</v>
      </c>
      <c r="D50" s="16"/>
      <c r="E50" s="17" t="s">
        <v>41</v>
      </c>
      <c r="F50" s="18"/>
      <c r="G50" s="18"/>
      <c r="H50" s="18"/>
      <c r="I50" s="17" t="s">
        <v>41</v>
      </c>
      <c r="J50" s="17" t="s">
        <v>41</v>
      </c>
      <c r="K50" s="120"/>
      <c r="L50" s="123"/>
    </row>
    <row r="51" spans="1:12" ht="18" customHeight="1" x14ac:dyDescent="0.25">
      <c r="A51" s="10" t="s">
        <v>159</v>
      </c>
      <c r="B51" s="44">
        <v>105000</v>
      </c>
      <c r="C51" s="45">
        <f t="shared" si="4"/>
        <v>78750</v>
      </c>
      <c r="D51" s="16"/>
      <c r="E51" s="17" t="s">
        <v>41</v>
      </c>
      <c r="F51" s="18"/>
      <c r="G51" s="18"/>
      <c r="H51" s="18"/>
      <c r="I51" s="17" t="s">
        <v>41</v>
      </c>
      <c r="J51" s="17" t="s">
        <v>41</v>
      </c>
      <c r="K51" s="120"/>
      <c r="L51" s="123"/>
    </row>
    <row r="52" spans="1:12" ht="18" customHeight="1" x14ac:dyDescent="0.25">
      <c r="A52" s="10" t="s">
        <v>160</v>
      </c>
      <c r="B52" s="44">
        <v>110000</v>
      </c>
      <c r="C52" s="45">
        <f t="shared" si="4"/>
        <v>82500</v>
      </c>
      <c r="D52" s="16"/>
      <c r="E52" s="17" t="s">
        <v>41</v>
      </c>
      <c r="F52" s="18"/>
      <c r="G52" s="18"/>
      <c r="H52" s="18"/>
      <c r="I52" s="17" t="s">
        <v>41</v>
      </c>
      <c r="J52" s="17" t="s">
        <v>41</v>
      </c>
      <c r="K52" s="120"/>
      <c r="L52" s="123"/>
    </row>
    <row r="53" spans="1:12" ht="18" customHeight="1" x14ac:dyDescent="0.25">
      <c r="A53" s="10" t="s">
        <v>161</v>
      </c>
      <c r="B53" s="44">
        <v>115000</v>
      </c>
      <c r="C53" s="45">
        <f t="shared" si="4"/>
        <v>86250</v>
      </c>
      <c r="D53" s="16"/>
      <c r="E53" s="17" t="s">
        <v>41</v>
      </c>
      <c r="F53" s="18"/>
      <c r="G53" s="18"/>
      <c r="H53" s="18"/>
      <c r="I53" s="17" t="s">
        <v>41</v>
      </c>
      <c r="J53" s="17" t="s">
        <v>41</v>
      </c>
      <c r="K53" s="120"/>
      <c r="L53" s="123"/>
    </row>
    <row r="54" spans="1:12" ht="18" customHeight="1" x14ac:dyDescent="0.25">
      <c r="A54" s="10" t="s">
        <v>162</v>
      </c>
      <c r="B54" s="44">
        <v>125000</v>
      </c>
      <c r="C54" s="45">
        <f t="shared" si="4"/>
        <v>93750</v>
      </c>
      <c r="D54" s="16"/>
      <c r="E54" s="17" t="s">
        <v>41</v>
      </c>
      <c r="F54" s="18"/>
      <c r="G54" s="18"/>
      <c r="H54" s="18"/>
      <c r="I54" s="17" t="s">
        <v>41</v>
      </c>
      <c r="J54" s="17" t="s">
        <v>41</v>
      </c>
      <c r="K54" s="120"/>
      <c r="L54" s="123"/>
    </row>
    <row r="55" spans="1:12" ht="18" customHeight="1" x14ac:dyDescent="0.25">
      <c r="A55" s="10" t="s">
        <v>163</v>
      </c>
      <c r="B55" s="44">
        <v>125000</v>
      </c>
      <c r="C55" s="45">
        <f t="shared" si="4"/>
        <v>93750</v>
      </c>
      <c r="D55" s="16"/>
      <c r="E55" s="17" t="s">
        <v>41</v>
      </c>
      <c r="F55" s="18"/>
      <c r="G55" s="18"/>
      <c r="H55" s="18"/>
      <c r="I55" s="17" t="s">
        <v>41</v>
      </c>
      <c r="J55" s="17" t="s">
        <v>41</v>
      </c>
      <c r="K55" s="120"/>
      <c r="L55" s="123"/>
    </row>
    <row r="56" spans="1:12" ht="18" customHeight="1" x14ac:dyDescent="0.25">
      <c r="A56" s="10" t="s">
        <v>164</v>
      </c>
      <c r="B56" s="44">
        <v>135000</v>
      </c>
      <c r="C56" s="45">
        <f t="shared" si="4"/>
        <v>101250</v>
      </c>
      <c r="D56" s="16"/>
      <c r="E56" s="17" t="s">
        <v>41</v>
      </c>
      <c r="F56" s="18"/>
      <c r="G56" s="18"/>
      <c r="H56" s="18"/>
      <c r="I56" s="17" t="s">
        <v>41</v>
      </c>
      <c r="J56" s="17" t="s">
        <v>41</v>
      </c>
      <c r="K56" s="120"/>
      <c r="L56" s="123"/>
    </row>
    <row r="57" spans="1:12" ht="41.25" customHeight="1" x14ac:dyDescent="0.25">
      <c r="A57" s="131" t="s">
        <v>303</v>
      </c>
      <c r="B57" s="131"/>
      <c r="C57" s="131"/>
      <c r="D57" s="131"/>
      <c r="E57" s="134" t="s">
        <v>186</v>
      </c>
      <c r="F57" s="135"/>
      <c r="G57" s="135"/>
      <c r="H57" s="135"/>
      <c r="I57" s="135"/>
      <c r="J57" s="135"/>
      <c r="K57" s="121"/>
      <c r="L57" s="112"/>
    </row>
    <row r="58" spans="1:12" s="5" customFormat="1" ht="27.75" customHeight="1" x14ac:dyDescent="0.3">
      <c r="A58" s="116" t="s">
        <v>200</v>
      </c>
      <c r="B58" s="117"/>
      <c r="C58" s="117"/>
      <c r="D58" s="117"/>
      <c r="E58" s="117"/>
      <c r="F58" s="117"/>
      <c r="G58" s="117"/>
      <c r="H58" s="117"/>
      <c r="I58" s="117"/>
      <c r="J58" s="117"/>
      <c r="K58" s="117"/>
      <c r="L58" s="118"/>
    </row>
    <row r="59" spans="1:12" s="5" customFormat="1" ht="52.5" customHeight="1" x14ac:dyDescent="0.3">
      <c r="A59" s="7" t="s">
        <v>140</v>
      </c>
      <c r="B59" s="35" t="s">
        <v>137</v>
      </c>
      <c r="C59" s="36" t="s">
        <v>304</v>
      </c>
      <c r="D59" s="34" t="s">
        <v>53</v>
      </c>
      <c r="E59" s="34" t="s">
        <v>49</v>
      </c>
      <c r="F59" s="34" t="s">
        <v>180</v>
      </c>
      <c r="G59" s="34" t="s">
        <v>138</v>
      </c>
      <c r="H59" s="34" t="s">
        <v>139</v>
      </c>
      <c r="I59" s="34" t="s">
        <v>181</v>
      </c>
      <c r="J59" s="34" t="s">
        <v>182</v>
      </c>
      <c r="K59" s="43" t="s">
        <v>183</v>
      </c>
      <c r="L59" s="43" t="s">
        <v>184</v>
      </c>
    </row>
    <row r="60" spans="1:12" ht="16.5" customHeight="1" x14ac:dyDescent="0.25">
      <c r="A60" s="10" t="s">
        <v>141</v>
      </c>
      <c r="B60" s="44">
        <v>80000</v>
      </c>
      <c r="C60" s="45">
        <f t="shared" ref="C60:C67" si="5">B60*0.75</f>
        <v>60000</v>
      </c>
      <c r="D60" s="16"/>
      <c r="E60" s="17" t="s">
        <v>41</v>
      </c>
      <c r="F60" s="18"/>
      <c r="G60" s="18"/>
      <c r="H60" s="18"/>
      <c r="I60" s="17" t="s">
        <v>41</v>
      </c>
      <c r="J60" s="17" t="s">
        <v>41</v>
      </c>
      <c r="K60" s="119" t="s">
        <v>246</v>
      </c>
      <c r="L60" s="122"/>
    </row>
    <row r="61" spans="1:12" ht="16.5" customHeight="1" x14ac:dyDescent="0.25">
      <c r="A61" s="10" t="s">
        <v>165</v>
      </c>
      <c r="B61" s="44">
        <v>95000</v>
      </c>
      <c r="C61" s="45">
        <f t="shared" si="5"/>
        <v>71250</v>
      </c>
      <c r="D61" s="16"/>
      <c r="E61" s="17" t="s">
        <v>41</v>
      </c>
      <c r="F61" s="18"/>
      <c r="G61" s="18"/>
      <c r="H61" s="18"/>
      <c r="I61" s="17" t="s">
        <v>41</v>
      </c>
      <c r="J61" s="17" t="s">
        <v>41</v>
      </c>
      <c r="K61" s="120"/>
      <c r="L61" s="123"/>
    </row>
    <row r="62" spans="1:12" ht="16.5" customHeight="1" x14ac:dyDescent="0.25">
      <c r="A62" s="10" t="s">
        <v>143</v>
      </c>
      <c r="B62" s="44">
        <v>100000</v>
      </c>
      <c r="C62" s="45">
        <f t="shared" si="5"/>
        <v>75000</v>
      </c>
      <c r="D62" s="16"/>
      <c r="E62" s="17" t="s">
        <v>41</v>
      </c>
      <c r="F62" s="18"/>
      <c r="G62" s="18"/>
      <c r="H62" s="18"/>
      <c r="I62" s="17" t="s">
        <v>41</v>
      </c>
      <c r="J62" s="17" t="s">
        <v>41</v>
      </c>
      <c r="K62" s="120"/>
      <c r="L62" s="123"/>
    </row>
    <row r="63" spans="1:12" ht="16.5" customHeight="1" x14ac:dyDescent="0.25">
      <c r="A63" s="10" t="s">
        <v>166</v>
      </c>
      <c r="B63" s="44">
        <v>115000</v>
      </c>
      <c r="C63" s="45">
        <f t="shared" si="5"/>
        <v>86250</v>
      </c>
      <c r="D63" s="16"/>
      <c r="E63" s="17" t="s">
        <v>41</v>
      </c>
      <c r="F63" s="18"/>
      <c r="G63" s="18"/>
      <c r="H63" s="18"/>
      <c r="I63" s="17" t="s">
        <v>41</v>
      </c>
      <c r="J63" s="17" t="s">
        <v>41</v>
      </c>
      <c r="K63" s="120"/>
      <c r="L63" s="123"/>
    </row>
    <row r="64" spans="1:12" ht="16.5" customHeight="1" x14ac:dyDescent="0.25">
      <c r="A64" s="10" t="s">
        <v>145</v>
      </c>
      <c r="B64" s="44">
        <v>120000</v>
      </c>
      <c r="C64" s="45">
        <f t="shared" si="5"/>
        <v>90000</v>
      </c>
      <c r="D64" s="16"/>
      <c r="E64" s="17" t="s">
        <v>41</v>
      </c>
      <c r="F64" s="18"/>
      <c r="G64" s="18"/>
      <c r="H64" s="18"/>
      <c r="I64" s="17" t="s">
        <v>41</v>
      </c>
      <c r="J64" s="17" t="s">
        <v>41</v>
      </c>
      <c r="K64" s="120"/>
      <c r="L64" s="123"/>
    </row>
    <row r="65" spans="1:12" ht="16.5" customHeight="1" x14ac:dyDescent="0.25">
      <c r="A65" s="10" t="s">
        <v>167</v>
      </c>
      <c r="B65" s="44">
        <v>130000</v>
      </c>
      <c r="C65" s="45">
        <f t="shared" si="5"/>
        <v>97500</v>
      </c>
      <c r="D65" s="16"/>
      <c r="E65" s="17" t="s">
        <v>41</v>
      </c>
      <c r="F65" s="18"/>
      <c r="G65" s="18"/>
      <c r="H65" s="18"/>
      <c r="I65" s="17" t="s">
        <v>41</v>
      </c>
      <c r="J65" s="17" t="s">
        <v>41</v>
      </c>
      <c r="K65" s="120"/>
      <c r="L65" s="123"/>
    </row>
    <row r="66" spans="1:12" ht="16.5" customHeight="1" x14ac:dyDescent="0.25">
      <c r="A66" s="10" t="s">
        <v>147</v>
      </c>
      <c r="B66" s="44">
        <v>130000</v>
      </c>
      <c r="C66" s="45">
        <f t="shared" si="5"/>
        <v>97500</v>
      </c>
      <c r="D66" s="16"/>
      <c r="E66" s="17" t="s">
        <v>41</v>
      </c>
      <c r="F66" s="18"/>
      <c r="G66" s="18"/>
      <c r="H66" s="18"/>
      <c r="I66" s="17" t="s">
        <v>41</v>
      </c>
      <c r="J66" s="17" t="s">
        <v>41</v>
      </c>
      <c r="K66" s="120"/>
      <c r="L66" s="123"/>
    </row>
    <row r="67" spans="1:12" ht="16.5" customHeight="1" x14ac:dyDescent="0.25">
      <c r="A67" s="10" t="s">
        <v>148</v>
      </c>
      <c r="B67" s="44">
        <v>140000</v>
      </c>
      <c r="C67" s="45">
        <f t="shared" si="5"/>
        <v>105000</v>
      </c>
      <c r="D67" s="16"/>
      <c r="E67" s="17" t="s">
        <v>41</v>
      </c>
      <c r="F67" s="18"/>
      <c r="G67" s="18"/>
      <c r="H67" s="18"/>
      <c r="I67" s="17" t="s">
        <v>41</v>
      </c>
      <c r="J67" s="17" t="s">
        <v>41</v>
      </c>
      <c r="K67" s="120"/>
      <c r="L67" s="123"/>
    </row>
    <row r="68" spans="1:12" ht="41.25" customHeight="1" x14ac:dyDescent="0.25">
      <c r="A68" s="113" t="s">
        <v>303</v>
      </c>
      <c r="B68" s="114"/>
      <c r="C68" s="114"/>
      <c r="D68" s="114"/>
      <c r="E68" s="114"/>
      <c r="F68" s="114"/>
      <c r="G68" s="114"/>
      <c r="H68" s="114"/>
      <c r="I68" s="114"/>
      <c r="J68" s="115"/>
      <c r="K68" s="121"/>
      <c r="L68" s="112"/>
    </row>
    <row r="69" spans="1:12" s="5" customFormat="1" ht="27.75" customHeight="1" x14ac:dyDescent="0.3">
      <c r="A69" s="116" t="s">
        <v>201</v>
      </c>
      <c r="B69" s="117"/>
      <c r="C69" s="117"/>
      <c r="D69" s="117"/>
      <c r="E69" s="117"/>
      <c r="F69" s="117"/>
      <c r="G69" s="117"/>
      <c r="H69" s="117"/>
      <c r="I69" s="117"/>
      <c r="J69" s="117"/>
      <c r="K69" s="117"/>
      <c r="L69" s="118"/>
    </row>
    <row r="70" spans="1:12" s="5" customFormat="1" ht="52.5" customHeight="1" x14ac:dyDescent="0.3">
      <c r="A70" s="7" t="s">
        <v>140</v>
      </c>
      <c r="B70" s="35" t="s">
        <v>137</v>
      </c>
      <c r="C70" s="36" t="s">
        <v>304</v>
      </c>
      <c r="D70" s="34" t="s">
        <v>53</v>
      </c>
      <c r="E70" s="34" t="s">
        <v>49</v>
      </c>
      <c r="F70" s="34" t="s">
        <v>180</v>
      </c>
      <c r="G70" s="34" t="s">
        <v>138</v>
      </c>
      <c r="H70" s="34" t="s">
        <v>139</v>
      </c>
      <c r="I70" s="34" t="s">
        <v>181</v>
      </c>
      <c r="J70" s="34" t="s">
        <v>182</v>
      </c>
      <c r="K70" s="43" t="s">
        <v>183</v>
      </c>
      <c r="L70" s="43" t="s">
        <v>184</v>
      </c>
    </row>
    <row r="71" spans="1:12" ht="15.75" x14ac:dyDescent="0.25">
      <c r="A71" s="10" t="s">
        <v>168</v>
      </c>
      <c r="B71" s="44">
        <v>95000</v>
      </c>
      <c r="C71" s="45">
        <f t="shared" ref="C71:C78" si="6">B71*0.75</f>
        <v>71250</v>
      </c>
      <c r="D71" s="16"/>
      <c r="E71" s="17" t="s">
        <v>41</v>
      </c>
      <c r="F71" s="18"/>
      <c r="G71" s="18"/>
      <c r="H71" s="18"/>
      <c r="I71" s="17" t="s">
        <v>41</v>
      </c>
      <c r="J71" s="17" t="s">
        <v>41</v>
      </c>
      <c r="K71" s="119" t="s">
        <v>246</v>
      </c>
      <c r="L71" s="122"/>
    </row>
    <row r="72" spans="1:12" ht="15.75" x14ac:dyDescent="0.25">
      <c r="A72" s="10" t="s">
        <v>169</v>
      </c>
      <c r="B72" s="44">
        <v>110000</v>
      </c>
      <c r="C72" s="45">
        <f t="shared" si="6"/>
        <v>82500</v>
      </c>
      <c r="D72" s="16"/>
      <c r="E72" s="17" t="s">
        <v>41</v>
      </c>
      <c r="F72" s="18"/>
      <c r="G72" s="18"/>
      <c r="H72" s="18"/>
      <c r="I72" s="17" t="s">
        <v>41</v>
      </c>
      <c r="J72" s="17" t="s">
        <v>41</v>
      </c>
      <c r="K72" s="120"/>
      <c r="L72" s="123"/>
    </row>
    <row r="73" spans="1:12" ht="15.75" x14ac:dyDescent="0.25">
      <c r="A73" s="10" t="s">
        <v>170</v>
      </c>
      <c r="B73" s="44">
        <v>115000</v>
      </c>
      <c r="C73" s="45">
        <f t="shared" si="6"/>
        <v>86250</v>
      </c>
      <c r="D73" s="16"/>
      <c r="E73" s="17" t="s">
        <v>41</v>
      </c>
      <c r="F73" s="18"/>
      <c r="G73" s="18"/>
      <c r="H73" s="18"/>
      <c r="I73" s="17" t="s">
        <v>41</v>
      </c>
      <c r="J73" s="17" t="s">
        <v>41</v>
      </c>
      <c r="K73" s="120"/>
      <c r="L73" s="123"/>
    </row>
    <row r="74" spans="1:12" ht="15.75" x14ac:dyDescent="0.25">
      <c r="A74" s="10" t="s">
        <v>171</v>
      </c>
      <c r="B74" s="44">
        <v>130000</v>
      </c>
      <c r="C74" s="45">
        <f t="shared" si="6"/>
        <v>97500</v>
      </c>
      <c r="D74" s="16"/>
      <c r="E74" s="17" t="s">
        <v>41</v>
      </c>
      <c r="F74" s="18"/>
      <c r="G74" s="18"/>
      <c r="H74" s="18"/>
      <c r="I74" s="17" t="s">
        <v>41</v>
      </c>
      <c r="J74" s="17" t="s">
        <v>41</v>
      </c>
      <c r="K74" s="120"/>
      <c r="L74" s="123"/>
    </row>
    <row r="75" spans="1:12" ht="15.75" x14ac:dyDescent="0.25">
      <c r="A75" s="10" t="s">
        <v>172</v>
      </c>
      <c r="B75" s="44">
        <v>135000</v>
      </c>
      <c r="C75" s="45">
        <f t="shared" si="6"/>
        <v>101250</v>
      </c>
      <c r="D75" s="16"/>
      <c r="E75" s="17" t="s">
        <v>41</v>
      </c>
      <c r="F75" s="18"/>
      <c r="G75" s="18"/>
      <c r="H75" s="18"/>
      <c r="I75" s="17" t="s">
        <v>41</v>
      </c>
      <c r="J75" s="17" t="s">
        <v>41</v>
      </c>
      <c r="K75" s="120"/>
      <c r="L75" s="123"/>
    </row>
    <row r="76" spans="1:12" ht="15.75" x14ac:dyDescent="0.25">
      <c r="A76" s="10" t="s">
        <v>173</v>
      </c>
      <c r="B76" s="44">
        <v>145000</v>
      </c>
      <c r="C76" s="45">
        <f t="shared" si="6"/>
        <v>108750</v>
      </c>
      <c r="D76" s="16"/>
      <c r="E76" s="17" t="s">
        <v>41</v>
      </c>
      <c r="F76" s="18"/>
      <c r="G76" s="18"/>
      <c r="H76" s="18"/>
      <c r="I76" s="17" t="s">
        <v>41</v>
      </c>
      <c r="J76" s="17" t="s">
        <v>41</v>
      </c>
      <c r="K76" s="120"/>
      <c r="L76" s="123"/>
    </row>
    <row r="77" spans="1:12" ht="15.75" x14ac:dyDescent="0.25">
      <c r="A77" s="10" t="s">
        <v>174</v>
      </c>
      <c r="B77" s="44">
        <v>145000</v>
      </c>
      <c r="C77" s="45">
        <f t="shared" si="6"/>
        <v>108750</v>
      </c>
      <c r="D77" s="16"/>
      <c r="E77" s="17" t="s">
        <v>41</v>
      </c>
      <c r="F77" s="18"/>
      <c r="G77" s="18"/>
      <c r="H77" s="18"/>
      <c r="I77" s="17" t="s">
        <v>41</v>
      </c>
      <c r="J77" s="17" t="s">
        <v>41</v>
      </c>
      <c r="K77" s="120"/>
      <c r="L77" s="123"/>
    </row>
    <row r="78" spans="1:12" ht="15.75" x14ac:dyDescent="0.25">
      <c r="A78" s="10" t="s">
        <v>175</v>
      </c>
      <c r="B78" s="44">
        <v>155000</v>
      </c>
      <c r="C78" s="45">
        <f t="shared" si="6"/>
        <v>116250</v>
      </c>
      <c r="D78" s="16"/>
      <c r="E78" s="17" t="s">
        <v>41</v>
      </c>
      <c r="F78" s="18"/>
      <c r="G78" s="18"/>
      <c r="H78" s="18"/>
      <c r="I78" s="17" t="s">
        <v>41</v>
      </c>
      <c r="J78" s="17" t="s">
        <v>41</v>
      </c>
      <c r="K78" s="120"/>
      <c r="L78" s="123"/>
    </row>
    <row r="79" spans="1:12" ht="42.75" customHeight="1" x14ac:dyDescent="0.25">
      <c r="A79" s="113" t="s">
        <v>303</v>
      </c>
      <c r="B79" s="114"/>
      <c r="C79" s="114"/>
      <c r="D79" s="114"/>
      <c r="E79" s="114"/>
      <c r="F79" s="114"/>
      <c r="G79" s="114"/>
      <c r="H79" s="114"/>
      <c r="I79" s="114"/>
      <c r="J79" s="115"/>
      <c r="K79" s="121"/>
      <c r="L79" s="112"/>
    </row>
    <row r="80" spans="1:12" s="5" customFormat="1" ht="30" customHeight="1" x14ac:dyDescent="0.3">
      <c r="A80" s="116" t="s">
        <v>34</v>
      </c>
      <c r="B80" s="117"/>
      <c r="C80" s="117"/>
      <c r="D80" s="117"/>
      <c r="E80" s="117"/>
      <c r="F80" s="117"/>
      <c r="G80" s="117"/>
      <c r="H80" s="117"/>
      <c r="I80" s="117"/>
      <c r="J80" s="117"/>
      <c r="K80" s="117"/>
      <c r="L80" s="118"/>
    </row>
    <row r="81" spans="1:12" s="5" customFormat="1" ht="52.5" customHeight="1" x14ac:dyDescent="0.3">
      <c r="A81" s="7" t="s">
        <v>140</v>
      </c>
      <c r="B81" s="35" t="s">
        <v>137</v>
      </c>
      <c r="C81" s="36" t="s">
        <v>304</v>
      </c>
      <c r="D81" s="34" t="s">
        <v>53</v>
      </c>
      <c r="E81" s="34" t="s">
        <v>49</v>
      </c>
      <c r="F81" s="34" t="s">
        <v>180</v>
      </c>
      <c r="G81" s="34" t="s">
        <v>138</v>
      </c>
      <c r="H81" s="34" t="s">
        <v>139</v>
      </c>
      <c r="I81" s="34" t="s">
        <v>181</v>
      </c>
      <c r="J81" s="34" t="s">
        <v>182</v>
      </c>
      <c r="K81" s="43" t="s">
        <v>183</v>
      </c>
      <c r="L81" s="43" t="s">
        <v>184</v>
      </c>
    </row>
    <row r="82" spans="1:12" ht="25.5" customHeight="1" x14ac:dyDescent="0.25">
      <c r="A82" s="10" t="s">
        <v>35</v>
      </c>
      <c r="B82" s="44">
        <v>57000</v>
      </c>
      <c r="C82" s="45">
        <f t="shared" ref="C82:C83" si="7">B82*0.75</f>
        <v>42750</v>
      </c>
      <c r="D82" s="16"/>
      <c r="E82" s="17" t="s">
        <v>41</v>
      </c>
      <c r="F82" s="18"/>
      <c r="G82" s="18"/>
      <c r="H82" s="18"/>
      <c r="I82" s="17" t="s">
        <v>41</v>
      </c>
      <c r="J82" s="17" t="s">
        <v>41</v>
      </c>
      <c r="K82" s="109" t="s">
        <v>249</v>
      </c>
      <c r="L82" s="111" t="s">
        <v>189</v>
      </c>
    </row>
    <row r="83" spans="1:12" ht="27" customHeight="1" x14ac:dyDescent="0.25">
      <c r="A83" s="10" t="s">
        <v>36</v>
      </c>
      <c r="B83" s="44">
        <v>59000</v>
      </c>
      <c r="C83" s="45">
        <f t="shared" si="7"/>
        <v>44250</v>
      </c>
      <c r="D83" s="16" t="s">
        <v>87</v>
      </c>
      <c r="E83" s="17" t="s">
        <v>41</v>
      </c>
      <c r="F83" s="18">
        <v>56</v>
      </c>
      <c r="G83" s="18">
        <v>23</v>
      </c>
      <c r="H83" s="18">
        <v>12</v>
      </c>
      <c r="I83" s="17" t="s">
        <v>41</v>
      </c>
      <c r="J83" s="17" t="s">
        <v>41</v>
      </c>
      <c r="K83" s="110"/>
      <c r="L83" s="112"/>
    </row>
    <row r="84" spans="1:12" s="5" customFormat="1" ht="36.75" customHeight="1" x14ac:dyDescent="0.4">
      <c r="A84" s="124" t="s">
        <v>295</v>
      </c>
      <c r="B84" s="125"/>
      <c r="C84" s="125"/>
      <c r="D84" s="125"/>
      <c r="E84" s="125"/>
      <c r="F84" s="125"/>
      <c r="G84" s="125"/>
      <c r="H84" s="125"/>
      <c r="I84" s="125"/>
      <c r="J84" s="125"/>
      <c r="K84" s="125"/>
      <c r="L84" s="125"/>
    </row>
  </sheetData>
  <mergeCells count="35">
    <mergeCell ref="A17:D17"/>
    <mergeCell ref="E17:J17"/>
    <mergeCell ref="A33:L33"/>
    <mergeCell ref="A47:L47"/>
    <mergeCell ref="K42:K46"/>
    <mergeCell ref="L42:L46"/>
    <mergeCell ref="A84:L84"/>
    <mergeCell ref="A3:L3"/>
    <mergeCell ref="K5:K17"/>
    <mergeCell ref="L5:L17"/>
    <mergeCell ref="K20:K32"/>
    <mergeCell ref="L20:L32"/>
    <mergeCell ref="A18:L18"/>
    <mergeCell ref="A32:D32"/>
    <mergeCell ref="E32:J32"/>
    <mergeCell ref="K49:K57"/>
    <mergeCell ref="L49:L57"/>
    <mergeCell ref="A57:D57"/>
    <mergeCell ref="E57:J57"/>
    <mergeCell ref="K35:K39"/>
    <mergeCell ref="L35:L39"/>
    <mergeCell ref="A40:L40"/>
    <mergeCell ref="K82:K83"/>
    <mergeCell ref="L82:L83"/>
    <mergeCell ref="A39:J39"/>
    <mergeCell ref="A46:J46"/>
    <mergeCell ref="A68:J68"/>
    <mergeCell ref="A79:J79"/>
    <mergeCell ref="A69:L69"/>
    <mergeCell ref="A58:L58"/>
    <mergeCell ref="A80:L80"/>
    <mergeCell ref="K71:K79"/>
    <mergeCell ref="L71:L79"/>
    <mergeCell ref="K60:K68"/>
    <mergeCell ref="L60:L68"/>
  </mergeCells>
  <hyperlinks>
    <hyperlink ref="A58:L58" r:id="rId1" display="ГНОМ МОНОБЛОК  (КОМПЛЕКТАЦИЯ &quot;ВСЕ ВКЛЮЧЕНО&quot;)" xr:uid="{00000000-0004-0000-0100-000000000000}"/>
    <hyperlink ref="A3:L3" r:id="rId2" display="ГОРЕЛКИ СЕРИИ ГНОМ" xr:uid="{00000000-0004-0000-0100-000001000000}"/>
    <hyperlink ref="A18:L18" r:id="rId3" display="ГОРЕЛКИ СЕРИИ ГНОМ С ЗАПАЛЬНОЙ ДИЗЕЛЬНОЙ СТУПЕНЬЮ" xr:uid="{00000000-0004-0000-0100-000002000000}"/>
    <hyperlink ref="A33:L33" r:id="rId4" display="ГОРЕЛКИ АГМ " xr:uid="{00000000-0004-0000-0100-000003000000}"/>
    <hyperlink ref="A40:L40" r:id="rId5" display="ГОРЕЛКИ ЭКО ДЖЕТ" xr:uid="{00000000-0004-0000-0100-000004000000}"/>
    <hyperlink ref="A47:L47" r:id="rId6" display="ГНОМ ПРО" xr:uid="{00000000-0004-0000-0100-000005000000}"/>
    <hyperlink ref="A69:L69" r:id="rId7" display="ГНОМ ST" xr:uid="{00000000-0004-0000-0100-000006000000}"/>
    <hyperlink ref="A80:L80" r:id="rId8" display="ГОРЕЛКИ БЕРТА" xr:uid="{00000000-0004-0000-0100-000007000000}"/>
    <hyperlink ref="E17:J17" location="'КОМПЛЕКТАЦИЯ ГОРЕЛОК'!R1C1" display="'КОМПЛЕКТАЦИЯ ГОРЕЛОК'!R1C1" xr:uid="{00000000-0004-0000-0100-000008000000}"/>
    <hyperlink ref="E32:J32" location="'КОМПЛЕКТАЦИЯ ГОРЕЛОК'!R1C1" display="'КОМПЛЕКТАЦИЯ ГОРЕЛОК'!R1C1" xr:uid="{00000000-0004-0000-0100-000009000000}"/>
    <hyperlink ref="E57:J57" location="'КОМПЛЕКТАЦИЯ ГОРЕЛОК'!R1C1" display="'КОМПЛЕКТАЦИЯ ГОРЕЛОК'!R1C1" xr:uid="{00000000-0004-0000-0100-00000A000000}"/>
    <hyperlink ref="A84:L84" location="'ПЕРЕЧЕНЬ '!R1C1" display="ПЕРЕЧЕНЬ ОБОРУДОВАНИЯ" xr:uid="{00000000-0004-0000-0100-00000B000000}"/>
  </hyperlinks>
  <pageMargins left="0.7" right="0.7" top="0.75" bottom="0.75" header="0.3" footer="0.3"/>
  <pageSetup paperSize="9" orientation="portrait" r:id="rId9"/>
  <drawing r:id="rId1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15"/>
  <sheetViews>
    <sheetView topLeftCell="A13" workbookViewId="0">
      <selection activeCell="A20" sqref="A20"/>
    </sheetView>
  </sheetViews>
  <sheetFormatPr defaultRowHeight="15" x14ac:dyDescent="0.25"/>
  <cols>
    <col min="1" max="1" width="57.28515625" customWidth="1"/>
    <col min="2" max="2" width="58.42578125" customWidth="1"/>
    <col min="3" max="3" width="63.28515625" customWidth="1"/>
  </cols>
  <sheetData>
    <row r="1" spans="1:12" s="5" customFormat="1" ht="84.75" customHeight="1" x14ac:dyDescent="0.3">
      <c r="A1" s="38"/>
      <c r="B1" s="39"/>
      <c r="C1" s="40"/>
      <c r="D1" s="41"/>
      <c r="E1" s="41"/>
      <c r="F1" s="41"/>
      <c r="G1" s="42"/>
      <c r="H1" s="42"/>
      <c r="I1" s="41"/>
      <c r="J1" s="41"/>
    </row>
    <row r="2" spans="1:12" s="5" customFormat="1" ht="11.25" customHeight="1" x14ac:dyDescent="0.3">
      <c r="A2" s="38"/>
      <c r="B2" s="39"/>
      <c r="C2" s="40"/>
      <c r="D2" s="41"/>
      <c r="E2" s="41"/>
      <c r="F2" s="41"/>
      <c r="G2" s="42"/>
      <c r="H2" s="42"/>
      <c r="I2" s="41"/>
      <c r="J2" s="41"/>
    </row>
    <row r="3" spans="1:12" s="5" customFormat="1" ht="30.75" customHeight="1" x14ac:dyDescent="0.35">
      <c r="A3" s="136" t="s">
        <v>289</v>
      </c>
      <c r="B3" s="136"/>
      <c r="C3" s="136"/>
      <c r="D3" s="100"/>
      <c r="E3" s="100"/>
      <c r="F3" s="100"/>
      <c r="G3" s="100"/>
      <c r="H3" s="100"/>
      <c r="I3" s="100"/>
      <c r="J3" s="100"/>
      <c r="K3" s="100"/>
      <c r="L3" s="100"/>
    </row>
    <row r="4" spans="1:12" ht="33" customHeight="1" x14ac:dyDescent="0.25">
      <c r="A4" s="98" t="s">
        <v>274</v>
      </c>
      <c r="B4" s="98" t="s">
        <v>275</v>
      </c>
      <c r="C4" s="99" t="s">
        <v>276</v>
      </c>
    </row>
    <row r="5" spans="1:12" ht="32.25" customHeight="1" x14ac:dyDescent="0.25">
      <c r="A5" s="101" t="s">
        <v>277</v>
      </c>
      <c r="B5" s="101" t="s">
        <v>277</v>
      </c>
      <c r="C5" s="102" t="s">
        <v>277</v>
      </c>
    </row>
    <row r="6" spans="1:12" ht="32.25" customHeight="1" x14ac:dyDescent="0.25">
      <c r="A6" s="101" t="s">
        <v>278</v>
      </c>
      <c r="B6" s="101" t="s">
        <v>278</v>
      </c>
      <c r="C6" s="102" t="s">
        <v>278</v>
      </c>
    </row>
    <row r="7" spans="1:12" ht="32.25" customHeight="1" x14ac:dyDescent="0.25">
      <c r="A7" s="101" t="s">
        <v>279</v>
      </c>
      <c r="B7" s="101" t="s">
        <v>279</v>
      </c>
      <c r="C7" s="102" t="s">
        <v>279</v>
      </c>
    </row>
    <row r="8" spans="1:12" ht="32.25" customHeight="1" x14ac:dyDescent="0.25">
      <c r="A8" s="101" t="s">
        <v>280</v>
      </c>
      <c r="B8" s="101" t="s">
        <v>280</v>
      </c>
      <c r="C8" s="102" t="s">
        <v>280</v>
      </c>
    </row>
    <row r="9" spans="1:12" ht="38.25" customHeight="1" x14ac:dyDescent="0.25">
      <c r="A9" s="101" t="s">
        <v>281</v>
      </c>
      <c r="B9" s="101" t="s">
        <v>281</v>
      </c>
      <c r="C9" s="102" t="s">
        <v>282</v>
      </c>
    </row>
    <row r="10" spans="1:12" ht="41.25" customHeight="1" x14ac:dyDescent="0.25">
      <c r="A10" s="101" t="s">
        <v>283</v>
      </c>
      <c r="B10" s="101" t="s">
        <v>284</v>
      </c>
      <c r="C10" s="102" t="s">
        <v>284</v>
      </c>
    </row>
    <row r="11" spans="1:12" ht="32.25" customHeight="1" x14ac:dyDescent="0.25">
      <c r="A11" s="101" t="s">
        <v>288</v>
      </c>
      <c r="B11" s="101" t="s">
        <v>288</v>
      </c>
      <c r="C11" s="101" t="s">
        <v>285</v>
      </c>
    </row>
    <row r="12" spans="1:12" ht="32.25" customHeight="1" x14ac:dyDescent="0.25">
      <c r="A12" s="101" t="s">
        <v>286</v>
      </c>
      <c r="B12" s="101" t="s">
        <v>286</v>
      </c>
      <c r="C12" s="102" t="s">
        <v>286</v>
      </c>
    </row>
    <row r="13" spans="1:12" ht="32.25" customHeight="1" x14ac:dyDescent="0.25">
      <c r="A13" s="101" t="s">
        <v>287</v>
      </c>
      <c r="B13" s="101" t="s">
        <v>287</v>
      </c>
      <c r="C13" s="102" t="s">
        <v>287</v>
      </c>
    </row>
    <row r="14" spans="1:12" ht="30" customHeight="1" x14ac:dyDescent="0.25">
      <c r="A14" s="98" t="s">
        <v>290</v>
      </c>
      <c r="B14" s="98" t="s">
        <v>292</v>
      </c>
      <c r="C14" s="99" t="s">
        <v>291</v>
      </c>
    </row>
    <row r="15" spans="1:12" s="5" customFormat="1" ht="36.75" customHeight="1" x14ac:dyDescent="0.4">
      <c r="A15" s="124" t="s">
        <v>295</v>
      </c>
      <c r="B15" s="125"/>
      <c r="C15" s="125"/>
      <c r="D15" s="125"/>
      <c r="E15" s="125"/>
      <c r="F15" s="125"/>
      <c r="G15" s="125"/>
      <c r="H15" s="125"/>
      <c r="I15" s="125"/>
      <c r="J15" s="125"/>
      <c r="K15" s="125"/>
      <c r="L15" s="125"/>
    </row>
  </sheetData>
  <mergeCells count="2">
    <mergeCell ref="A3:C3"/>
    <mergeCell ref="A15:L15"/>
  </mergeCells>
  <hyperlinks>
    <hyperlink ref="A15:L15" location="'ПЕРЕЧЕНЬ '!R1C1" display="ПЕРЕЧЕНЬ ОБОРУДОВАНИЯ" xr:uid="{00000000-0004-0000-0200-000000000000}"/>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18"/>
  <sheetViews>
    <sheetView topLeftCell="A4" zoomScale="90" zoomScaleNormal="90" workbookViewId="0">
      <selection activeCell="C5" sqref="C5:C10"/>
    </sheetView>
  </sheetViews>
  <sheetFormatPr defaultColWidth="9.140625" defaultRowHeight="21" x14ac:dyDescent="0.25"/>
  <cols>
    <col min="1" max="1" width="31.5703125" style="4" customWidth="1"/>
    <col min="2" max="2" width="14" style="14" customWidth="1"/>
    <col min="3" max="3" width="14.85546875" style="37" customWidth="1"/>
    <col min="4" max="4" width="9.85546875" style="6" customWidth="1"/>
    <col min="5" max="5" width="11.85546875" style="1" customWidth="1"/>
    <col min="6" max="6" width="8.7109375" style="1" customWidth="1"/>
    <col min="7" max="7" width="8.5703125" style="1" customWidth="1"/>
    <col min="8" max="8" width="7.85546875" style="1" customWidth="1"/>
    <col min="9" max="9" width="14.28515625" style="1" customWidth="1"/>
    <col min="10" max="10" width="10.85546875" style="1" customWidth="1"/>
    <col min="11" max="11" width="27.42578125" customWidth="1"/>
    <col min="12" max="12" width="35.42578125" customWidth="1"/>
  </cols>
  <sheetData>
    <row r="1" spans="1:12" s="5" customFormat="1" ht="119.25" customHeight="1" x14ac:dyDescent="0.3">
      <c r="A1" s="56"/>
      <c r="B1" s="48"/>
      <c r="C1" s="53"/>
      <c r="D1" s="58"/>
      <c r="E1" s="59"/>
      <c r="F1" s="60"/>
      <c r="G1" s="58"/>
      <c r="H1" s="58"/>
      <c r="I1" s="38"/>
      <c r="J1" s="60"/>
    </row>
    <row r="2" spans="1:12" s="5" customFormat="1" ht="27.75" customHeight="1" x14ac:dyDescent="0.3">
      <c r="A2" s="137" t="s">
        <v>202</v>
      </c>
      <c r="B2" s="138"/>
      <c r="C2" s="138"/>
      <c r="D2" s="138"/>
      <c r="E2" s="138"/>
      <c r="F2" s="138"/>
      <c r="G2" s="138"/>
      <c r="H2" s="138"/>
      <c r="I2" s="138"/>
      <c r="J2" s="138"/>
      <c r="K2" s="138"/>
      <c r="L2" s="138"/>
    </row>
    <row r="3" spans="1:12" s="5" customFormat="1" ht="58.5" customHeight="1" x14ac:dyDescent="0.3">
      <c r="A3" s="34" t="s">
        <v>140</v>
      </c>
      <c r="B3" s="35" t="s">
        <v>137</v>
      </c>
      <c r="C3" s="36" t="s">
        <v>304</v>
      </c>
      <c r="D3" s="34" t="s">
        <v>53</v>
      </c>
      <c r="E3" s="34" t="s">
        <v>190</v>
      </c>
      <c r="F3" s="34" t="s">
        <v>180</v>
      </c>
      <c r="G3" s="34" t="s">
        <v>138</v>
      </c>
      <c r="H3" s="34" t="s">
        <v>139</v>
      </c>
      <c r="I3" s="34" t="s">
        <v>181</v>
      </c>
      <c r="J3" s="34" t="s">
        <v>182</v>
      </c>
      <c r="K3" s="34" t="s">
        <v>183</v>
      </c>
      <c r="L3" s="34" t="s">
        <v>184</v>
      </c>
    </row>
    <row r="4" spans="1:12" ht="28.5" customHeight="1" x14ac:dyDescent="0.25">
      <c r="A4" s="61" t="s">
        <v>6</v>
      </c>
      <c r="B4" s="44">
        <v>120000</v>
      </c>
      <c r="C4" s="45">
        <f>B4*0.75</f>
        <v>90000</v>
      </c>
      <c r="D4" s="18">
        <v>100</v>
      </c>
      <c r="E4" s="18">
        <v>1020</v>
      </c>
      <c r="F4" s="18">
        <v>650</v>
      </c>
      <c r="G4" s="18">
        <v>550</v>
      </c>
      <c r="H4" s="18">
        <v>900</v>
      </c>
      <c r="I4" s="18">
        <v>40</v>
      </c>
      <c r="J4" s="18">
        <v>113</v>
      </c>
      <c r="K4" s="139" t="s">
        <v>245</v>
      </c>
      <c r="L4" s="140"/>
    </row>
    <row r="5" spans="1:12" ht="28.5" customHeight="1" x14ac:dyDescent="0.25">
      <c r="A5" s="61" t="s">
        <v>63</v>
      </c>
      <c r="B5" s="44">
        <v>135000</v>
      </c>
      <c r="C5" s="45">
        <f t="shared" ref="C5:C10" si="0">B5*0.75</f>
        <v>101250</v>
      </c>
      <c r="D5" s="18">
        <v>130</v>
      </c>
      <c r="E5" s="18">
        <v>1130</v>
      </c>
      <c r="F5" s="18">
        <v>800</v>
      </c>
      <c r="G5" s="18">
        <v>580</v>
      </c>
      <c r="H5" s="18">
        <v>1200</v>
      </c>
      <c r="I5" s="18">
        <v>40</v>
      </c>
      <c r="J5" s="18">
        <v>113</v>
      </c>
      <c r="K5" s="139"/>
      <c r="L5" s="140"/>
    </row>
    <row r="6" spans="1:12" ht="36.75" customHeight="1" x14ac:dyDescent="0.25">
      <c r="A6" s="62" t="s">
        <v>203</v>
      </c>
      <c r="B6" s="44">
        <v>183000</v>
      </c>
      <c r="C6" s="45">
        <f t="shared" si="0"/>
        <v>137250</v>
      </c>
      <c r="D6" s="18">
        <v>170</v>
      </c>
      <c r="E6" s="18">
        <v>1220</v>
      </c>
      <c r="F6" s="18">
        <v>850</v>
      </c>
      <c r="G6" s="18">
        <v>560</v>
      </c>
      <c r="H6" s="18">
        <v>1280</v>
      </c>
      <c r="I6" s="18">
        <v>40</v>
      </c>
      <c r="J6" s="18">
        <v>113</v>
      </c>
      <c r="K6" s="139"/>
      <c r="L6" s="140"/>
    </row>
    <row r="7" spans="1:12" ht="28.5" customHeight="1" x14ac:dyDescent="0.25">
      <c r="A7" s="61" t="s">
        <v>62</v>
      </c>
      <c r="B7" s="44">
        <v>150000</v>
      </c>
      <c r="C7" s="45">
        <f t="shared" si="0"/>
        <v>112500</v>
      </c>
      <c r="D7" s="18">
        <v>180</v>
      </c>
      <c r="E7" s="18">
        <v>1230</v>
      </c>
      <c r="F7" s="18">
        <v>850</v>
      </c>
      <c r="G7" s="18">
        <v>730</v>
      </c>
      <c r="H7" s="18">
        <v>1430</v>
      </c>
      <c r="I7" s="18">
        <v>40</v>
      </c>
      <c r="J7" s="18">
        <v>113</v>
      </c>
      <c r="K7" s="139"/>
      <c r="L7" s="140"/>
    </row>
    <row r="8" spans="1:12" ht="35.25" customHeight="1" x14ac:dyDescent="0.25">
      <c r="A8" s="62" t="s">
        <v>28</v>
      </c>
      <c r="B8" s="44">
        <v>240000</v>
      </c>
      <c r="C8" s="45">
        <f t="shared" si="0"/>
        <v>180000</v>
      </c>
      <c r="D8" s="18">
        <v>200</v>
      </c>
      <c r="E8" s="18">
        <v>1300</v>
      </c>
      <c r="F8" s="18">
        <v>900</v>
      </c>
      <c r="G8" s="18">
        <v>850</v>
      </c>
      <c r="H8" s="18">
        <v>1230</v>
      </c>
      <c r="I8" s="18">
        <v>32</v>
      </c>
      <c r="J8" s="18">
        <v>113</v>
      </c>
      <c r="K8" s="139"/>
      <c r="L8" s="140"/>
    </row>
    <row r="9" spans="1:12" ht="28.5" customHeight="1" x14ac:dyDescent="0.25">
      <c r="A9" s="61" t="s">
        <v>300</v>
      </c>
      <c r="B9" s="44">
        <v>165000</v>
      </c>
      <c r="C9" s="45">
        <f t="shared" si="0"/>
        <v>123750</v>
      </c>
      <c r="D9" s="18">
        <v>230</v>
      </c>
      <c r="E9" s="18">
        <v>1300</v>
      </c>
      <c r="F9" s="18">
        <v>930</v>
      </c>
      <c r="G9" s="18">
        <v>900</v>
      </c>
      <c r="H9" s="18">
        <v>1200</v>
      </c>
      <c r="I9" s="18">
        <v>40</v>
      </c>
      <c r="J9" s="18">
        <v>159</v>
      </c>
      <c r="K9" s="139"/>
      <c r="L9" s="140"/>
    </row>
    <row r="10" spans="1:12" ht="28.5" customHeight="1" x14ac:dyDescent="0.25">
      <c r="A10" s="61" t="s">
        <v>64</v>
      </c>
      <c r="B10" s="44">
        <v>185000</v>
      </c>
      <c r="C10" s="45">
        <f t="shared" si="0"/>
        <v>138750</v>
      </c>
      <c r="D10" s="18">
        <v>350</v>
      </c>
      <c r="E10" s="18">
        <v>1400</v>
      </c>
      <c r="F10" s="18">
        <v>950</v>
      </c>
      <c r="G10" s="18">
        <v>850</v>
      </c>
      <c r="H10" s="18">
        <v>1420</v>
      </c>
      <c r="I10" s="18">
        <v>40</v>
      </c>
      <c r="J10" s="18">
        <v>159</v>
      </c>
      <c r="K10" s="139"/>
      <c r="L10" s="140"/>
    </row>
    <row r="11" spans="1:12" ht="21" hidden="1" customHeight="1" x14ac:dyDescent="0.25">
      <c r="A11" s="3" t="s">
        <v>65</v>
      </c>
      <c r="B11" s="63"/>
      <c r="C11" s="65"/>
      <c r="D11" s="18"/>
      <c r="E11" s="18"/>
      <c r="F11" s="18"/>
      <c r="G11" s="18"/>
      <c r="H11" s="18"/>
      <c r="I11" s="18"/>
      <c r="J11" s="18"/>
      <c r="K11" s="139"/>
      <c r="L11" s="140"/>
    </row>
    <row r="12" spans="1:12" ht="21" hidden="1" customHeight="1" x14ac:dyDescent="0.25">
      <c r="A12" s="3" t="s">
        <v>66</v>
      </c>
      <c r="B12" s="63"/>
      <c r="C12" s="65"/>
      <c r="D12" s="18"/>
      <c r="E12" s="18"/>
      <c r="F12" s="18"/>
      <c r="G12" s="18"/>
      <c r="H12" s="18"/>
      <c r="I12" s="18"/>
      <c r="J12" s="18"/>
      <c r="K12" s="139"/>
      <c r="L12" s="140"/>
    </row>
    <row r="13" spans="1:12" ht="21" hidden="1" customHeight="1" x14ac:dyDescent="0.25">
      <c r="A13" s="22" t="s">
        <v>90</v>
      </c>
      <c r="B13" s="63">
        <v>222000</v>
      </c>
      <c r="C13" s="65">
        <v>222000</v>
      </c>
      <c r="D13" s="23"/>
      <c r="E13" s="24"/>
      <c r="F13" s="24"/>
      <c r="G13" s="24"/>
      <c r="H13" s="24"/>
      <c r="I13" s="24"/>
      <c r="J13" s="24"/>
      <c r="K13" s="139"/>
      <c r="L13" s="140"/>
    </row>
    <row r="14" spans="1:12" ht="21" hidden="1" customHeight="1" x14ac:dyDescent="0.25">
      <c r="A14" s="22" t="s">
        <v>89</v>
      </c>
      <c r="B14" s="63">
        <v>355000</v>
      </c>
      <c r="C14" s="65">
        <v>355000</v>
      </c>
      <c r="D14" s="23"/>
      <c r="E14" s="24"/>
      <c r="F14" s="24"/>
      <c r="G14" s="24"/>
      <c r="H14" s="24"/>
      <c r="I14" s="24"/>
      <c r="J14" s="24"/>
      <c r="K14" s="139"/>
      <c r="L14" s="140"/>
    </row>
    <row r="15" spans="1:12" ht="21" hidden="1" customHeight="1" x14ac:dyDescent="0.25">
      <c r="A15" s="22" t="s">
        <v>91</v>
      </c>
      <c r="B15" s="64"/>
      <c r="C15" s="66"/>
      <c r="D15" s="23"/>
      <c r="E15" s="24"/>
      <c r="F15" s="24"/>
      <c r="G15" s="24"/>
      <c r="H15" s="24"/>
      <c r="I15" s="24"/>
      <c r="J15" s="24"/>
      <c r="K15" s="139"/>
      <c r="L15" s="140"/>
    </row>
    <row r="16" spans="1:12" ht="21" hidden="1" customHeight="1" x14ac:dyDescent="0.25">
      <c r="A16" s="22"/>
      <c r="B16" s="64"/>
      <c r="C16" s="66"/>
      <c r="D16" s="23"/>
      <c r="E16" s="24"/>
      <c r="F16" s="24"/>
      <c r="G16" s="24"/>
      <c r="H16" s="24"/>
      <c r="I16" s="24"/>
      <c r="J16" s="24"/>
      <c r="K16" s="139"/>
      <c r="L16" s="140"/>
    </row>
    <row r="17" spans="1:12" ht="41.25" customHeight="1" x14ac:dyDescent="0.25">
      <c r="A17" s="131" t="s">
        <v>303</v>
      </c>
      <c r="B17" s="131"/>
      <c r="C17" s="131"/>
      <c r="D17" s="131"/>
      <c r="E17" s="134" t="s">
        <v>186</v>
      </c>
      <c r="F17" s="135"/>
      <c r="G17" s="135"/>
      <c r="H17" s="135"/>
      <c r="I17" s="135"/>
      <c r="J17" s="135"/>
      <c r="K17" s="139"/>
      <c r="L17" s="140"/>
    </row>
    <row r="18" spans="1:12" s="5" customFormat="1" ht="36.75" customHeight="1" x14ac:dyDescent="0.4">
      <c r="A18" s="124" t="s">
        <v>295</v>
      </c>
      <c r="B18" s="125"/>
      <c r="C18" s="125"/>
      <c r="D18" s="125"/>
      <c r="E18" s="125"/>
      <c r="F18" s="125"/>
      <c r="G18" s="125"/>
      <c r="H18" s="125"/>
      <c r="I18" s="125"/>
      <c r="J18" s="125"/>
      <c r="K18" s="125"/>
      <c r="L18" s="125"/>
    </row>
  </sheetData>
  <mergeCells count="6">
    <mergeCell ref="A2:L2"/>
    <mergeCell ref="A18:L18"/>
    <mergeCell ref="A17:D17"/>
    <mergeCell ref="E17:J17"/>
    <mergeCell ref="K4:K17"/>
    <mergeCell ref="L4:L17"/>
  </mergeCells>
  <hyperlinks>
    <hyperlink ref="A2:L2" r:id="rId1" display="УКДО" xr:uid="{00000000-0004-0000-0300-000000000000}"/>
    <hyperlink ref="E17:J17" location="'КОМПЛЕКТАЦИЯ ГОРЕЛОК'!R1C1" display="'КОМПЛЕКТАЦИЯ ГОРЕЛОК'!R1C1" xr:uid="{00000000-0004-0000-0300-000001000000}"/>
    <hyperlink ref="A18:L18" location="'ПЕРЕЧЕНЬ '!R1C1" display="ПЕРЕЧЕНЬ ОБОРУДОВАНИЯ" xr:uid="{00000000-0004-0000-0300-000002000000}"/>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21"/>
  <sheetViews>
    <sheetView topLeftCell="A10" workbookViewId="0">
      <selection activeCell="C14" sqref="C14"/>
    </sheetView>
  </sheetViews>
  <sheetFormatPr defaultColWidth="9.140625" defaultRowHeight="21" x14ac:dyDescent="0.25"/>
  <cols>
    <col min="1" max="1" width="28.7109375" style="4" customWidth="1"/>
    <col min="2" max="2" width="16.7109375" style="14" customWidth="1"/>
    <col min="3" max="3" width="17.5703125" style="37" customWidth="1"/>
    <col min="4" max="4" width="9.42578125" style="6" customWidth="1"/>
    <col min="5" max="5" width="12.42578125" style="1" customWidth="1"/>
    <col min="6" max="6" width="8.42578125" style="1" customWidth="1"/>
    <col min="7" max="7" width="8.140625" style="1" customWidth="1"/>
    <col min="8" max="8" width="8" style="1" customWidth="1"/>
    <col min="9" max="9" width="14.7109375" style="1" customWidth="1"/>
    <col min="10" max="10" width="11" style="1" customWidth="1"/>
    <col min="11" max="11" width="43.42578125" customWidth="1"/>
    <col min="12" max="12" width="38.7109375" customWidth="1"/>
  </cols>
  <sheetData>
    <row r="1" spans="1:12" s="5" customFormat="1" ht="129.75" customHeight="1" x14ac:dyDescent="0.3">
      <c r="A1" s="56"/>
      <c r="B1" s="48"/>
      <c r="C1" s="53"/>
      <c r="D1" s="58"/>
      <c r="E1" s="59"/>
      <c r="F1" s="60"/>
      <c r="G1" s="58"/>
      <c r="H1" s="58"/>
      <c r="I1" s="38"/>
      <c r="J1" s="60"/>
    </row>
    <row r="2" spans="1:12" s="5" customFormat="1" ht="39.75" customHeight="1" x14ac:dyDescent="0.35">
      <c r="A2" s="143" t="s">
        <v>215</v>
      </c>
      <c r="B2" s="144"/>
      <c r="C2" s="144"/>
      <c r="D2" s="144"/>
      <c r="E2" s="144"/>
      <c r="F2" s="144"/>
      <c r="G2" s="144"/>
      <c r="H2" s="144"/>
      <c r="I2" s="144"/>
      <c r="J2" s="144"/>
      <c r="K2" s="144"/>
      <c r="L2" s="144"/>
    </row>
    <row r="3" spans="1:12" s="5" customFormat="1" ht="58.5" customHeight="1" x14ac:dyDescent="0.3">
      <c r="A3" s="34" t="s">
        <v>140</v>
      </c>
      <c r="B3" s="35" t="s">
        <v>137</v>
      </c>
      <c r="C3" s="36" t="s">
        <v>305</v>
      </c>
      <c r="D3" s="34" t="s">
        <v>53</v>
      </c>
      <c r="E3" s="34" t="s">
        <v>190</v>
      </c>
      <c r="F3" s="34" t="s">
        <v>180</v>
      </c>
      <c r="G3" s="34" t="s">
        <v>138</v>
      </c>
      <c r="H3" s="34" t="s">
        <v>139</v>
      </c>
      <c r="I3" s="34" t="s">
        <v>181</v>
      </c>
      <c r="J3" s="34" t="s">
        <v>182</v>
      </c>
      <c r="K3" s="34" t="s">
        <v>183</v>
      </c>
      <c r="L3" s="34" t="s">
        <v>184</v>
      </c>
    </row>
    <row r="4" spans="1:12" ht="21" customHeight="1" x14ac:dyDescent="0.25">
      <c r="A4" s="3" t="s">
        <v>85</v>
      </c>
      <c r="B4" s="44">
        <v>160000</v>
      </c>
      <c r="C4" s="45">
        <f>B4*0.75</f>
        <v>120000</v>
      </c>
      <c r="D4" s="18">
        <v>180</v>
      </c>
      <c r="E4" s="18">
        <v>1400</v>
      </c>
      <c r="F4" s="18">
        <v>1070</v>
      </c>
      <c r="G4" s="18">
        <v>720</v>
      </c>
      <c r="H4" s="18">
        <v>880</v>
      </c>
      <c r="I4" s="18">
        <v>40</v>
      </c>
      <c r="J4" s="18">
        <v>159</v>
      </c>
      <c r="K4" s="145" t="s">
        <v>257</v>
      </c>
      <c r="L4" s="122"/>
    </row>
    <row r="5" spans="1:12" ht="21" customHeight="1" x14ac:dyDescent="0.25">
      <c r="A5" s="3" t="s">
        <v>84</v>
      </c>
      <c r="B5" s="44">
        <v>200000</v>
      </c>
      <c r="C5" s="45">
        <f>B5*0.75</f>
        <v>150000</v>
      </c>
      <c r="D5" s="18">
        <v>260</v>
      </c>
      <c r="E5" s="18">
        <v>1500</v>
      </c>
      <c r="F5" s="18">
        <v>1100</v>
      </c>
      <c r="G5" s="18">
        <v>850</v>
      </c>
      <c r="H5" s="18">
        <v>1050</v>
      </c>
      <c r="I5" s="18">
        <v>40</v>
      </c>
      <c r="J5" s="18">
        <v>159</v>
      </c>
      <c r="K5" s="146"/>
      <c r="L5" s="123"/>
    </row>
    <row r="6" spans="1:12" ht="21" customHeight="1" x14ac:dyDescent="0.25">
      <c r="A6" s="3" t="s">
        <v>8</v>
      </c>
      <c r="B6" s="44">
        <v>270000</v>
      </c>
      <c r="C6" s="45">
        <f>B6*0.75</f>
        <v>202500</v>
      </c>
      <c r="D6" s="18">
        <v>400</v>
      </c>
      <c r="E6" s="18">
        <v>1980</v>
      </c>
      <c r="F6" s="18">
        <v>1670</v>
      </c>
      <c r="G6" s="18">
        <v>900</v>
      </c>
      <c r="H6" s="18">
        <v>1100</v>
      </c>
      <c r="I6" s="18">
        <v>40</v>
      </c>
      <c r="J6" s="18">
        <v>159</v>
      </c>
      <c r="K6" s="146"/>
      <c r="L6" s="123"/>
    </row>
    <row r="7" spans="1:12" ht="21" customHeight="1" x14ac:dyDescent="0.25">
      <c r="A7" s="3" t="s">
        <v>83</v>
      </c>
      <c r="B7" s="44">
        <v>300000</v>
      </c>
      <c r="C7" s="45">
        <f>B7*0.75</f>
        <v>225000</v>
      </c>
      <c r="D7" s="18">
        <v>600</v>
      </c>
      <c r="E7" s="18">
        <v>2050</v>
      </c>
      <c r="F7" s="18">
        <v>1750</v>
      </c>
      <c r="G7" s="18">
        <v>1100</v>
      </c>
      <c r="H7" s="18">
        <v>1250</v>
      </c>
      <c r="I7" s="18">
        <v>40</v>
      </c>
      <c r="J7" s="18">
        <v>220</v>
      </c>
      <c r="K7" s="146"/>
      <c r="L7" s="123"/>
    </row>
    <row r="8" spans="1:12" ht="21" customHeight="1" x14ac:dyDescent="0.25">
      <c r="A8" s="3" t="s">
        <v>7</v>
      </c>
      <c r="B8" s="44">
        <v>350000</v>
      </c>
      <c r="C8" s="45">
        <f>B8*0.75</f>
        <v>262500</v>
      </c>
      <c r="D8" s="18">
        <v>700</v>
      </c>
      <c r="E8" s="18">
        <v>2450</v>
      </c>
      <c r="F8" s="18">
        <v>2120</v>
      </c>
      <c r="G8" s="18">
        <v>1100</v>
      </c>
      <c r="H8" s="18">
        <v>1220</v>
      </c>
      <c r="I8" s="18">
        <v>40</v>
      </c>
      <c r="J8" s="18">
        <v>220</v>
      </c>
      <c r="K8" s="146"/>
      <c r="L8" s="123"/>
    </row>
    <row r="9" spans="1:12" ht="21" customHeight="1" x14ac:dyDescent="0.25">
      <c r="A9" s="3" t="s">
        <v>86</v>
      </c>
      <c r="B9" s="44">
        <v>400000</v>
      </c>
      <c r="C9" s="45">
        <f>B9*0.75</f>
        <v>300000</v>
      </c>
      <c r="D9" s="18">
        <v>1200</v>
      </c>
      <c r="E9" s="18">
        <v>3200</v>
      </c>
      <c r="F9" s="18">
        <v>2700</v>
      </c>
      <c r="G9" s="18">
        <v>1500</v>
      </c>
      <c r="H9" s="18">
        <v>1550</v>
      </c>
      <c r="I9" s="18">
        <v>76</v>
      </c>
      <c r="J9" s="18">
        <v>350</v>
      </c>
      <c r="K9" s="146"/>
      <c r="L9" s="123"/>
    </row>
    <row r="10" spans="1:12" ht="21" customHeight="1" x14ac:dyDescent="0.25">
      <c r="A10" s="3" t="s">
        <v>176</v>
      </c>
      <c r="B10" s="44">
        <v>1400000</v>
      </c>
      <c r="C10" s="45">
        <f>B10*0.75</f>
        <v>1050000</v>
      </c>
      <c r="D10" s="18"/>
      <c r="E10" s="18"/>
      <c r="F10" s="18"/>
      <c r="G10" s="18"/>
      <c r="H10" s="18"/>
      <c r="I10" s="18"/>
      <c r="J10" s="18"/>
      <c r="K10" s="146"/>
      <c r="L10" s="123"/>
    </row>
    <row r="11" spans="1:12" ht="45.75" customHeight="1" x14ac:dyDescent="0.25">
      <c r="A11" s="131" t="s">
        <v>185</v>
      </c>
      <c r="B11" s="131"/>
      <c r="C11" s="131"/>
      <c r="D11" s="131"/>
      <c r="E11" s="134" t="s">
        <v>186</v>
      </c>
      <c r="F11" s="135"/>
      <c r="G11" s="135"/>
      <c r="H11" s="135"/>
      <c r="I11" s="135"/>
      <c r="J11" s="135"/>
      <c r="K11" s="147"/>
      <c r="L11" s="112"/>
    </row>
    <row r="12" spans="1:12" s="5" customFormat="1" ht="27.75" customHeight="1" x14ac:dyDescent="0.35">
      <c r="A12" s="141" t="s">
        <v>216</v>
      </c>
      <c r="B12" s="142"/>
      <c r="C12" s="142"/>
      <c r="D12" s="142"/>
      <c r="E12" s="142"/>
      <c r="F12" s="142"/>
      <c r="G12" s="142"/>
      <c r="H12" s="142"/>
      <c r="I12" s="142"/>
      <c r="J12" s="142"/>
      <c r="K12" s="142"/>
      <c r="L12" s="142"/>
    </row>
    <row r="13" spans="1:12" s="5" customFormat="1" ht="58.5" customHeight="1" x14ac:dyDescent="0.3">
      <c r="A13" s="34" t="s">
        <v>140</v>
      </c>
      <c r="B13" s="35" t="s">
        <v>137</v>
      </c>
      <c r="C13" s="36" t="s">
        <v>304</v>
      </c>
      <c r="D13" s="34" t="s">
        <v>53</v>
      </c>
      <c r="E13" s="34" t="s">
        <v>190</v>
      </c>
      <c r="F13" s="34" t="s">
        <v>180</v>
      </c>
      <c r="G13" s="34" t="s">
        <v>138</v>
      </c>
      <c r="H13" s="34" t="s">
        <v>139</v>
      </c>
      <c r="I13" s="34" t="s">
        <v>181</v>
      </c>
      <c r="J13" s="34" t="s">
        <v>182</v>
      </c>
      <c r="K13" s="34" t="s">
        <v>183</v>
      </c>
      <c r="L13" s="34" t="s">
        <v>184</v>
      </c>
    </row>
    <row r="14" spans="1:12" ht="21.75" customHeight="1" x14ac:dyDescent="0.25">
      <c r="A14" s="3" t="s">
        <v>218</v>
      </c>
      <c r="B14" s="44">
        <v>310000</v>
      </c>
      <c r="C14" s="45">
        <f>B14*0.75</f>
        <v>232500</v>
      </c>
      <c r="D14" s="18">
        <v>450</v>
      </c>
      <c r="E14" s="18">
        <v>1500</v>
      </c>
      <c r="F14" s="18">
        <v>1100</v>
      </c>
      <c r="G14" s="18">
        <v>650</v>
      </c>
      <c r="H14" s="18">
        <v>1200</v>
      </c>
      <c r="I14" s="18">
        <v>40</v>
      </c>
      <c r="J14" s="18">
        <v>159</v>
      </c>
      <c r="K14" s="145" t="s">
        <v>217</v>
      </c>
      <c r="L14" s="122"/>
    </row>
    <row r="15" spans="1:12" ht="21.75" customHeight="1" x14ac:dyDescent="0.25">
      <c r="A15" s="3" t="s">
        <v>219</v>
      </c>
      <c r="B15" s="44">
        <v>370000</v>
      </c>
      <c r="C15" s="45">
        <f>B15*0.75</f>
        <v>277500</v>
      </c>
      <c r="D15" s="18">
        <v>700</v>
      </c>
      <c r="E15" s="18"/>
      <c r="F15" s="18"/>
      <c r="G15" s="18"/>
      <c r="H15" s="18"/>
      <c r="I15" s="18"/>
      <c r="J15" s="18"/>
      <c r="K15" s="146"/>
      <c r="L15" s="123"/>
    </row>
    <row r="16" spans="1:12" ht="21.75" customHeight="1" x14ac:dyDescent="0.25">
      <c r="A16" s="3" t="s">
        <v>220</v>
      </c>
      <c r="B16" s="44">
        <v>380000</v>
      </c>
      <c r="C16" s="45">
        <f>B16*0.75</f>
        <v>285000</v>
      </c>
      <c r="D16" s="18">
        <v>500</v>
      </c>
      <c r="E16" s="18">
        <v>1700</v>
      </c>
      <c r="F16" s="18">
        <v>1280</v>
      </c>
      <c r="G16" s="18">
        <v>1000</v>
      </c>
      <c r="H16" s="18">
        <v>1700</v>
      </c>
      <c r="I16" s="18">
        <v>57</v>
      </c>
      <c r="J16" s="18">
        <v>113</v>
      </c>
      <c r="K16" s="146"/>
      <c r="L16" s="123"/>
    </row>
    <row r="17" spans="1:12" ht="21.75" customHeight="1" x14ac:dyDescent="0.25">
      <c r="A17" s="3" t="s">
        <v>221</v>
      </c>
      <c r="B17" s="44">
        <v>480000</v>
      </c>
      <c r="C17" s="45">
        <f>B17*0.75</f>
        <v>360000</v>
      </c>
      <c r="D17" s="18">
        <v>900</v>
      </c>
      <c r="E17" s="18">
        <v>2070</v>
      </c>
      <c r="F17" s="18">
        <v>1700</v>
      </c>
      <c r="G17" s="18">
        <v>1100</v>
      </c>
      <c r="H17" s="18">
        <v>200</v>
      </c>
      <c r="I17" s="18">
        <v>57</v>
      </c>
      <c r="J17" s="18">
        <v>159</v>
      </c>
      <c r="K17" s="146"/>
      <c r="L17" s="123"/>
    </row>
    <row r="18" spans="1:12" ht="21.75" customHeight="1" x14ac:dyDescent="0.25">
      <c r="A18" s="3" t="s">
        <v>222</v>
      </c>
      <c r="B18" s="44">
        <v>680000</v>
      </c>
      <c r="C18" s="45">
        <f>B18*0.75</f>
        <v>510000</v>
      </c>
      <c r="D18" s="18">
        <v>1400</v>
      </c>
      <c r="E18" s="18">
        <v>2400</v>
      </c>
      <c r="F18" s="18">
        <v>2030</v>
      </c>
      <c r="G18" s="18">
        <v>1240</v>
      </c>
      <c r="H18" s="18">
        <v>2200</v>
      </c>
      <c r="I18" s="18">
        <v>57</v>
      </c>
      <c r="J18" s="18">
        <v>220</v>
      </c>
      <c r="K18" s="146"/>
      <c r="L18" s="123"/>
    </row>
    <row r="19" spans="1:12" ht="21.75" customHeight="1" x14ac:dyDescent="0.25">
      <c r="A19" s="3" t="s">
        <v>223</v>
      </c>
      <c r="B19" s="44">
        <v>1320000</v>
      </c>
      <c r="C19" s="45">
        <f>B19*0.75</f>
        <v>990000</v>
      </c>
      <c r="D19" s="18">
        <v>2000</v>
      </c>
      <c r="E19" s="18">
        <v>2620</v>
      </c>
      <c r="F19" s="18">
        <v>2200</v>
      </c>
      <c r="G19" s="18">
        <v>1800</v>
      </c>
      <c r="H19" s="18">
        <v>2220</v>
      </c>
      <c r="I19" s="18">
        <v>57</v>
      </c>
      <c r="J19" s="18">
        <v>350</v>
      </c>
      <c r="K19" s="146"/>
      <c r="L19" s="123"/>
    </row>
    <row r="20" spans="1:12" ht="41.25" customHeight="1" x14ac:dyDescent="0.25">
      <c r="A20" s="131" t="s">
        <v>303</v>
      </c>
      <c r="B20" s="131"/>
      <c r="C20" s="131"/>
      <c r="D20" s="131"/>
      <c r="E20" s="134" t="s">
        <v>186</v>
      </c>
      <c r="F20" s="135"/>
      <c r="G20" s="135"/>
      <c r="H20" s="135"/>
      <c r="I20" s="135"/>
      <c r="J20" s="135"/>
      <c r="K20" s="147"/>
      <c r="L20" s="112"/>
    </row>
    <row r="21" spans="1:12" s="5" customFormat="1" ht="36.75" customHeight="1" x14ac:dyDescent="0.4">
      <c r="A21" s="124" t="s">
        <v>295</v>
      </c>
      <c r="B21" s="125"/>
      <c r="C21" s="125"/>
      <c r="D21" s="125"/>
      <c r="E21" s="125"/>
      <c r="F21" s="125"/>
      <c r="G21" s="125"/>
      <c r="H21" s="125"/>
      <c r="I21" s="125"/>
      <c r="J21" s="125"/>
      <c r="K21" s="125"/>
      <c r="L21" s="125"/>
    </row>
  </sheetData>
  <mergeCells count="11">
    <mergeCell ref="A21:L21"/>
    <mergeCell ref="A20:D20"/>
    <mergeCell ref="E20:J20"/>
    <mergeCell ref="K14:K20"/>
    <mergeCell ref="L14:L20"/>
    <mergeCell ref="A12:L12"/>
    <mergeCell ref="A2:L2"/>
    <mergeCell ref="A11:D11"/>
    <mergeCell ref="E11:J11"/>
    <mergeCell ref="K4:K11"/>
    <mergeCell ref="L4:L11"/>
  </mergeCells>
  <hyperlinks>
    <hyperlink ref="A12:L12" r:id="rId1" display="СТВ К  (состав: котел, горелка, блок автоматики, насос подачи топлива)" xr:uid="{00000000-0004-0000-0400-000000000000}"/>
    <hyperlink ref="A2:L2" r:id="rId2" display="СТВ  (состав: котел, горелка, блок автоматики, насос подачи топлива)" xr:uid="{00000000-0004-0000-0400-000001000000}"/>
    <hyperlink ref="E20:J20" location="'КОМПЛЕКТАЦИЯ ГОРЕЛОК'!R1C1" display="'КОМПЛЕКТАЦИЯ ГОРЕЛОК'!R1C1" xr:uid="{00000000-0004-0000-0400-000002000000}"/>
    <hyperlink ref="E11:J11" location="'КОМПЛЕКТАЦИЯ ГОРЕЛОК'!R1C1" display="'КОМПЛЕКТАЦИЯ ГОРЕЛОК'!R1C1" xr:uid="{00000000-0004-0000-0400-000003000000}"/>
    <hyperlink ref="A21:L21" location="'ПЕРЕЧЕНЬ '!R1C1" display="ПЕРЕЧЕНЬ ОБОРУДОВАНИЯ" xr:uid="{00000000-0004-0000-0400-000004000000}"/>
  </hyperlinks>
  <pageMargins left="0.7" right="0.7" top="0.75" bottom="0.75" header="0.3" footer="0.3"/>
  <pageSetup paperSize="9"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19"/>
  <sheetViews>
    <sheetView topLeftCell="A12" zoomScale="90" zoomScaleNormal="90" workbookViewId="0">
      <selection activeCell="C14" sqref="C14:C18"/>
    </sheetView>
  </sheetViews>
  <sheetFormatPr defaultColWidth="9.140625" defaultRowHeight="21" x14ac:dyDescent="0.25"/>
  <cols>
    <col min="1" max="1" width="23.7109375" style="13" customWidth="1"/>
    <col min="2" max="2" width="16.42578125" style="14" customWidth="1"/>
    <col min="3" max="3" width="16.85546875" style="37" customWidth="1"/>
    <col min="4" max="4" width="9.5703125" style="14" customWidth="1"/>
    <col min="5" max="5" width="12.28515625" style="15" customWidth="1"/>
    <col min="6" max="6" width="9.28515625" style="15" customWidth="1"/>
    <col min="7" max="7" width="10.7109375" style="15" customWidth="1"/>
    <col min="8" max="8" width="10.140625" style="15" customWidth="1"/>
    <col min="9" max="9" width="12.85546875" style="15" customWidth="1"/>
    <col min="10" max="10" width="11.5703125" style="15" customWidth="1"/>
    <col min="11" max="11" width="37.5703125" style="12" customWidth="1"/>
    <col min="12" max="12" width="29.42578125" style="12" customWidth="1"/>
    <col min="13" max="16384" width="9.140625" style="12"/>
  </cols>
  <sheetData>
    <row r="1" spans="1:12" s="11" customFormat="1" ht="131.25" customHeight="1" x14ac:dyDescent="0.3">
      <c r="A1" s="47"/>
      <c r="B1" s="48"/>
      <c r="C1" s="53"/>
      <c r="D1" s="48"/>
      <c r="E1" s="49"/>
      <c r="F1" s="50"/>
      <c r="G1" s="51"/>
      <c r="H1" s="51"/>
      <c r="I1" s="52"/>
      <c r="J1" s="50"/>
    </row>
    <row r="2" spans="1:12" s="11" customFormat="1" ht="22.5" customHeight="1" x14ac:dyDescent="0.35">
      <c r="A2" s="54" t="s">
        <v>191</v>
      </c>
      <c r="B2" s="55"/>
      <c r="C2" s="55"/>
      <c r="D2" s="55"/>
      <c r="E2" s="55"/>
      <c r="F2" s="55"/>
      <c r="G2" s="55"/>
      <c r="H2" s="55"/>
      <c r="I2" s="55"/>
      <c r="J2" s="55"/>
      <c r="K2" s="55"/>
      <c r="L2" s="55"/>
    </row>
    <row r="3" spans="1:12" s="5" customFormat="1" ht="63.75" customHeight="1" x14ac:dyDescent="0.3">
      <c r="A3" s="34" t="s">
        <v>140</v>
      </c>
      <c r="B3" s="35" t="s">
        <v>137</v>
      </c>
      <c r="C3" s="36" t="s">
        <v>305</v>
      </c>
      <c r="D3" s="34" t="s">
        <v>53</v>
      </c>
      <c r="E3" s="34" t="s">
        <v>190</v>
      </c>
      <c r="F3" s="34" t="s">
        <v>180</v>
      </c>
      <c r="G3" s="34" t="s">
        <v>138</v>
      </c>
      <c r="H3" s="34" t="s">
        <v>139</v>
      </c>
      <c r="I3" s="34" t="s">
        <v>181</v>
      </c>
      <c r="J3" s="34" t="s">
        <v>182</v>
      </c>
      <c r="K3" s="34" t="s">
        <v>183</v>
      </c>
      <c r="L3" s="34" t="s">
        <v>184</v>
      </c>
    </row>
    <row r="4" spans="1:12" ht="24.75" customHeight="1" x14ac:dyDescent="0.25">
      <c r="A4" s="10" t="s">
        <v>42</v>
      </c>
      <c r="B4" s="44">
        <v>70000</v>
      </c>
      <c r="C4" s="45">
        <f>B4*0.75</f>
        <v>52500</v>
      </c>
      <c r="D4" s="16" t="s">
        <v>77</v>
      </c>
      <c r="E4" s="17" t="s">
        <v>41</v>
      </c>
      <c r="F4" s="18">
        <v>680</v>
      </c>
      <c r="G4" s="18">
        <v>610</v>
      </c>
      <c r="H4" s="18">
        <v>820</v>
      </c>
      <c r="I4" s="18">
        <v>40</v>
      </c>
      <c r="J4" s="18">
        <v>102</v>
      </c>
      <c r="K4" s="154" t="s">
        <v>193</v>
      </c>
      <c r="L4" s="155"/>
    </row>
    <row r="5" spans="1:12" ht="23.25" customHeight="1" x14ac:dyDescent="0.25">
      <c r="A5" s="10" t="s">
        <v>0</v>
      </c>
      <c r="B5" s="44">
        <v>75000</v>
      </c>
      <c r="C5" s="45">
        <f t="shared" ref="C5:C10" si="0">B5*0.75</f>
        <v>56250</v>
      </c>
      <c r="D5" s="16" t="s">
        <v>51</v>
      </c>
      <c r="E5" s="17" t="s">
        <v>41</v>
      </c>
      <c r="F5" s="18">
        <v>800</v>
      </c>
      <c r="G5" s="18">
        <v>810</v>
      </c>
      <c r="H5" s="18">
        <v>860</v>
      </c>
      <c r="I5" s="18">
        <v>40</v>
      </c>
      <c r="J5" s="18">
        <v>113</v>
      </c>
      <c r="K5" s="154"/>
      <c r="L5" s="155"/>
    </row>
    <row r="6" spans="1:12" ht="23.25" customHeight="1" x14ac:dyDescent="0.25">
      <c r="A6" s="10" t="s">
        <v>1</v>
      </c>
      <c r="B6" s="44">
        <v>80000</v>
      </c>
      <c r="C6" s="45">
        <f t="shared" si="0"/>
        <v>60000</v>
      </c>
      <c r="D6" s="16" t="s">
        <v>55</v>
      </c>
      <c r="E6" s="17" t="s">
        <v>41</v>
      </c>
      <c r="F6" s="18">
        <v>870</v>
      </c>
      <c r="G6" s="18">
        <v>810</v>
      </c>
      <c r="H6" s="18">
        <v>1250</v>
      </c>
      <c r="I6" s="18">
        <v>40</v>
      </c>
      <c r="J6" s="18">
        <v>113</v>
      </c>
      <c r="K6" s="154"/>
      <c r="L6" s="155"/>
    </row>
    <row r="7" spans="1:12" ht="23.25" customHeight="1" x14ac:dyDescent="0.25">
      <c r="A7" s="10" t="s">
        <v>2</v>
      </c>
      <c r="B7" s="44">
        <v>85000</v>
      </c>
      <c r="C7" s="45">
        <f t="shared" si="0"/>
        <v>63750</v>
      </c>
      <c r="D7" s="16" t="s">
        <v>52</v>
      </c>
      <c r="E7" s="17" t="s">
        <v>41</v>
      </c>
      <c r="F7" s="18">
        <v>870</v>
      </c>
      <c r="G7" s="18">
        <v>810</v>
      </c>
      <c r="H7" s="18">
        <v>1250</v>
      </c>
      <c r="I7" s="18">
        <v>40</v>
      </c>
      <c r="J7" s="18">
        <v>113</v>
      </c>
      <c r="K7" s="154"/>
      <c r="L7" s="155"/>
    </row>
    <row r="8" spans="1:12" ht="23.25" customHeight="1" x14ac:dyDescent="0.25">
      <c r="A8" s="10" t="s">
        <v>3</v>
      </c>
      <c r="B8" s="44">
        <v>105000</v>
      </c>
      <c r="C8" s="45">
        <f t="shared" si="0"/>
        <v>78750</v>
      </c>
      <c r="D8" s="16" t="s">
        <v>69</v>
      </c>
      <c r="E8" s="17" t="s">
        <v>41</v>
      </c>
      <c r="F8" s="18">
        <v>870</v>
      </c>
      <c r="G8" s="18">
        <v>930</v>
      </c>
      <c r="H8" s="18">
        <v>1250</v>
      </c>
      <c r="I8" s="18">
        <v>40</v>
      </c>
      <c r="J8" s="18">
        <v>159</v>
      </c>
      <c r="K8" s="154"/>
      <c r="L8" s="155"/>
    </row>
    <row r="9" spans="1:12" ht="23.25" customHeight="1" x14ac:dyDescent="0.25">
      <c r="A9" s="10" t="s">
        <v>4</v>
      </c>
      <c r="B9" s="44">
        <v>110000</v>
      </c>
      <c r="C9" s="45">
        <f t="shared" si="0"/>
        <v>82500</v>
      </c>
      <c r="D9" s="16" t="s">
        <v>56</v>
      </c>
      <c r="E9" s="17" t="s">
        <v>41</v>
      </c>
      <c r="F9" s="18">
        <v>920</v>
      </c>
      <c r="G9" s="18">
        <v>930</v>
      </c>
      <c r="H9" s="18">
        <v>1430</v>
      </c>
      <c r="I9" s="18">
        <v>40</v>
      </c>
      <c r="J9" s="18">
        <v>159</v>
      </c>
      <c r="K9" s="154"/>
      <c r="L9" s="155"/>
    </row>
    <row r="10" spans="1:12" ht="29.25" customHeight="1" x14ac:dyDescent="0.25">
      <c r="A10" s="10" t="s">
        <v>5</v>
      </c>
      <c r="B10" s="44">
        <v>130000</v>
      </c>
      <c r="C10" s="45">
        <f t="shared" si="0"/>
        <v>97500</v>
      </c>
      <c r="D10" s="16">
        <v>340</v>
      </c>
      <c r="E10" s="17" t="s">
        <v>41</v>
      </c>
      <c r="F10" s="18">
        <v>1000</v>
      </c>
      <c r="G10" s="18">
        <v>1230</v>
      </c>
      <c r="H10" s="18">
        <v>1840</v>
      </c>
      <c r="I10" s="18">
        <v>40</v>
      </c>
      <c r="J10" s="18">
        <v>159</v>
      </c>
      <c r="K10" s="154"/>
      <c r="L10" s="155"/>
    </row>
    <row r="11" spans="1:12" customFormat="1" ht="39.75" customHeight="1" x14ac:dyDescent="0.25">
      <c r="A11" s="113" t="s">
        <v>301</v>
      </c>
      <c r="B11" s="114"/>
      <c r="C11" s="114"/>
      <c r="D11" s="114"/>
      <c r="E11" s="114"/>
      <c r="F11" s="114"/>
      <c r="G11" s="114"/>
      <c r="H11" s="114"/>
      <c r="I11" s="114"/>
      <c r="J11" s="115"/>
      <c r="K11" s="154"/>
      <c r="L11" s="155"/>
    </row>
    <row r="12" spans="1:12" s="11" customFormat="1" ht="29.25" customHeight="1" x14ac:dyDescent="0.35">
      <c r="A12" s="141" t="s">
        <v>192</v>
      </c>
      <c r="B12" s="142"/>
      <c r="C12" s="142"/>
      <c r="D12" s="142"/>
      <c r="E12" s="142"/>
      <c r="F12" s="142"/>
      <c r="G12" s="142"/>
      <c r="H12" s="142"/>
      <c r="I12" s="142"/>
      <c r="J12" s="142"/>
      <c r="K12" s="142"/>
      <c r="L12" s="142"/>
    </row>
    <row r="13" spans="1:12" s="5" customFormat="1" ht="54.75" customHeight="1" x14ac:dyDescent="0.3">
      <c r="A13" s="34" t="s">
        <v>140</v>
      </c>
      <c r="B13" s="35" t="s">
        <v>137</v>
      </c>
      <c r="C13" s="36" t="s">
        <v>305</v>
      </c>
      <c r="D13" s="34" t="s">
        <v>53</v>
      </c>
      <c r="E13" s="34" t="s">
        <v>190</v>
      </c>
      <c r="F13" s="34" t="s">
        <v>180</v>
      </c>
      <c r="G13" s="34" t="s">
        <v>138</v>
      </c>
      <c r="H13" s="34" t="s">
        <v>139</v>
      </c>
      <c r="I13" s="34" t="s">
        <v>181</v>
      </c>
      <c r="J13" s="34" t="s">
        <v>182</v>
      </c>
      <c r="K13" s="34" t="s">
        <v>183</v>
      </c>
      <c r="L13" s="34" t="s">
        <v>184</v>
      </c>
    </row>
    <row r="14" spans="1:12" ht="27.75" customHeight="1" x14ac:dyDescent="0.25">
      <c r="A14" s="10" t="s">
        <v>10</v>
      </c>
      <c r="B14" s="44">
        <v>85000</v>
      </c>
      <c r="C14" s="45">
        <f t="shared" ref="C14:C18" si="1">B14*0.75</f>
        <v>63750</v>
      </c>
      <c r="D14" s="16" t="s">
        <v>78</v>
      </c>
      <c r="E14" s="17" t="s">
        <v>41</v>
      </c>
      <c r="F14" s="18">
        <v>630</v>
      </c>
      <c r="G14" s="18">
        <v>700</v>
      </c>
      <c r="H14" s="18">
        <v>1160</v>
      </c>
      <c r="I14" s="18">
        <v>40</v>
      </c>
      <c r="J14" s="18">
        <v>113</v>
      </c>
      <c r="K14" s="148" t="s">
        <v>194</v>
      </c>
      <c r="L14" s="151"/>
    </row>
    <row r="15" spans="1:12" ht="27.75" customHeight="1" x14ac:dyDescent="0.25">
      <c r="A15" s="10" t="s">
        <v>9</v>
      </c>
      <c r="B15" s="44">
        <v>95000</v>
      </c>
      <c r="C15" s="45">
        <f t="shared" si="1"/>
        <v>71250</v>
      </c>
      <c r="D15" s="16" t="s">
        <v>69</v>
      </c>
      <c r="E15" s="17" t="s">
        <v>41</v>
      </c>
      <c r="F15" s="18">
        <v>950</v>
      </c>
      <c r="G15" s="18">
        <v>950</v>
      </c>
      <c r="H15" s="18">
        <v>1350</v>
      </c>
      <c r="I15" s="18">
        <v>40</v>
      </c>
      <c r="J15" s="18">
        <v>113</v>
      </c>
      <c r="K15" s="149"/>
      <c r="L15" s="152"/>
    </row>
    <row r="16" spans="1:12" ht="27.75" customHeight="1" x14ac:dyDescent="0.25">
      <c r="A16" s="10" t="s">
        <v>11</v>
      </c>
      <c r="B16" s="44">
        <v>110000</v>
      </c>
      <c r="C16" s="45">
        <f t="shared" si="1"/>
        <v>82500</v>
      </c>
      <c r="D16" s="16" t="s">
        <v>108</v>
      </c>
      <c r="E16" s="17" t="s">
        <v>41</v>
      </c>
      <c r="F16" s="18">
        <v>900</v>
      </c>
      <c r="G16" s="18">
        <v>960</v>
      </c>
      <c r="H16" s="18">
        <v>1430</v>
      </c>
      <c r="I16" s="18">
        <v>40</v>
      </c>
      <c r="J16" s="18">
        <v>130</v>
      </c>
      <c r="K16" s="149"/>
      <c r="L16" s="152"/>
    </row>
    <row r="17" spans="1:12" ht="27.75" customHeight="1" x14ac:dyDescent="0.25">
      <c r="A17" s="10" t="s">
        <v>12</v>
      </c>
      <c r="B17" s="44">
        <v>130000</v>
      </c>
      <c r="C17" s="45">
        <f t="shared" si="1"/>
        <v>97500</v>
      </c>
      <c r="D17" s="16" t="s">
        <v>82</v>
      </c>
      <c r="E17" s="17" t="s">
        <v>41</v>
      </c>
      <c r="F17" s="18">
        <v>1030</v>
      </c>
      <c r="G17" s="18">
        <v>1100</v>
      </c>
      <c r="H17" s="18">
        <v>1500</v>
      </c>
      <c r="I17" s="18">
        <v>40</v>
      </c>
      <c r="J17" s="18">
        <v>159</v>
      </c>
      <c r="K17" s="149"/>
      <c r="L17" s="152"/>
    </row>
    <row r="18" spans="1:12" ht="27.75" customHeight="1" x14ac:dyDescent="0.25">
      <c r="A18" s="10" t="s">
        <v>13</v>
      </c>
      <c r="B18" s="44">
        <v>150000</v>
      </c>
      <c r="C18" s="45">
        <f t="shared" si="1"/>
        <v>112500</v>
      </c>
      <c r="D18" s="16" t="s">
        <v>58</v>
      </c>
      <c r="E18" s="17" t="s">
        <v>41</v>
      </c>
      <c r="F18" s="18">
        <v>1030</v>
      </c>
      <c r="G18" s="18">
        <v>1100</v>
      </c>
      <c r="H18" s="18">
        <v>1500</v>
      </c>
      <c r="I18" s="18">
        <v>40</v>
      </c>
      <c r="J18" s="18">
        <v>159</v>
      </c>
      <c r="K18" s="150"/>
      <c r="L18" s="153"/>
    </row>
    <row r="19" spans="1:12" s="5" customFormat="1" ht="36.75" customHeight="1" x14ac:dyDescent="0.4">
      <c r="A19" s="124" t="s">
        <v>295</v>
      </c>
      <c r="B19" s="125"/>
      <c r="C19" s="125"/>
      <c r="D19" s="125"/>
      <c r="E19" s="125"/>
      <c r="F19" s="125"/>
      <c r="G19" s="125"/>
      <c r="H19" s="125"/>
      <c r="I19" s="125"/>
      <c r="J19" s="125"/>
      <c r="K19" s="125"/>
      <c r="L19" s="125"/>
    </row>
  </sheetData>
  <mergeCells count="7">
    <mergeCell ref="A19:L19"/>
    <mergeCell ref="A11:J11"/>
    <mergeCell ref="A12:L12"/>
    <mergeCell ref="K14:K18"/>
    <mergeCell ref="L14:L18"/>
    <mergeCell ref="K4:K11"/>
    <mergeCell ref="L4:L11"/>
  </mergeCells>
  <hyperlinks>
    <hyperlink ref="A2:L2" r:id="rId1" display="КДО" xr:uid="{00000000-0004-0000-0500-000000000000}"/>
    <hyperlink ref="A12:L12" r:id="rId2" display="ГЕККТРОН" xr:uid="{00000000-0004-0000-0500-000001000000}"/>
    <hyperlink ref="A19:L19" location="'ПЕРЕЧЕНЬ '!R1C1" display="ПЕРЕЧЕНЬ ОБОРУДОВАНИЯ" xr:uid="{00000000-0004-0000-0500-000002000000}"/>
  </hyperlinks>
  <pageMargins left="0.39370078740157483" right="0.35416666666666669" top="0.4375" bottom="0.36458333333333331" header="0" footer="0"/>
  <pageSetup paperSize="9" orientation="landscape"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37"/>
  <sheetViews>
    <sheetView zoomScaleNormal="100" workbookViewId="0">
      <selection activeCell="C4" sqref="C4"/>
    </sheetView>
  </sheetViews>
  <sheetFormatPr defaultColWidth="9.140625" defaultRowHeight="21" x14ac:dyDescent="0.25"/>
  <cols>
    <col min="1" max="1" width="33.140625" style="4" customWidth="1"/>
    <col min="2" max="2" width="15.7109375" style="14" customWidth="1"/>
    <col min="3" max="3" width="16.42578125" style="37" customWidth="1"/>
    <col min="4" max="4" width="12.140625" style="6" customWidth="1"/>
    <col min="5" max="5" width="13.42578125" style="1" customWidth="1"/>
    <col min="6" max="6" width="9.140625" style="1" customWidth="1"/>
    <col min="7" max="7" width="7.7109375" style="1" customWidth="1"/>
    <col min="8" max="8" width="7.5703125" style="1" customWidth="1"/>
    <col min="9" max="9" width="13.42578125" style="1" customWidth="1"/>
    <col min="10" max="10" width="10.42578125" style="1" customWidth="1"/>
    <col min="11" max="11" width="33.28515625" customWidth="1"/>
    <col min="12" max="12" width="24.140625" customWidth="1"/>
  </cols>
  <sheetData>
    <row r="1" spans="1:12" s="5" customFormat="1" ht="116.25" customHeight="1" x14ac:dyDescent="0.3">
      <c r="A1" s="56"/>
      <c r="B1" s="48"/>
      <c r="C1" s="53"/>
      <c r="D1" s="57"/>
      <c r="E1" s="70"/>
      <c r="F1" s="60"/>
      <c r="G1" s="58"/>
      <c r="H1" s="58"/>
      <c r="I1" s="38"/>
      <c r="J1" s="60"/>
    </row>
    <row r="2" spans="1:12" s="5" customFormat="1" ht="34.5" customHeight="1" x14ac:dyDescent="0.3">
      <c r="A2" s="126" t="s">
        <v>250</v>
      </c>
      <c r="B2" s="127"/>
      <c r="C2" s="127"/>
      <c r="D2" s="127"/>
      <c r="E2" s="127"/>
      <c r="F2" s="127"/>
      <c r="G2" s="127"/>
      <c r="H2" s="127"/>
      <c r="I2" s="127"/>
      <c r="J2" s="127"/>
      <c r="K2" s="127"/>
      <c r="L2" s="127"/>
    </row>
    <row r="3" spans="1:12" s="5" customFormat="1" ht="53.25" customHeight="1" x14ac:dyDescent="0.3">
      <c r="A3" s="34" t="s">
        <v>140</v>
      </c>
      <c r="B3" s="35" t="s">
        <v>137</v>
      </c>
      <c r="C3" s="36" t="s">
        <v>304</v>
      </c>
      <c r="D3" s="34" t="s">
        <v>53</v>
      </c>
      <c r="E3" s="34" t="s">
        <v>190</v>
      </c>
      <c r="F3" s="34" t="s">
        <v>180</v>
      </c>
      <c r="G3" s="34" t="s">
        <v>138</v>
      </c>
      <c r="H3" s="34" t="s">
        <v>139</v>
      </c>
      <c r="I3" s="34" t="s">
        <v>181</v>
      </c>
      <c r="J3" s="34" t="s">
        <v>182</v>
      </c>
      <c r="K3" s="34" t="s">
        <v>183</v>
      </c>
      <c r="L3" s="34" t="s">
        <v>184</v>
      </c>
    </row>
    <row r="4" spans="1:12" ht="22.5" customHeight="1" x14ac:dyDescent="0.25">
      <c r="A4" s="78" t="s">
        <v>81</v>
      </c>
      <c r="B4" s="44">
        <v>80000</v>
      </c>
      <c r="C4" s="45">
        <f>B4*0.75</f>
        <v>60000</v>
      </c>
      <c r="D4" s="18">
        <v>90</v>
      </c>
      <c r="E4" s="17" t="s">
        <v>41</v>
      </c>
      <c r="F4" s="18"/>
      <c r="G4" s="18"/>
      <c r="H4" s="18"/>
      <c r="I4" s="17" t="s">
        <v>41</v>
      </c>
      <c r="J4" s="18"/>
      <c r="K4" s="119" t="s">
        <v>252</v>
      </c>
      <c r="L4" s="122"/>
    </row>
    <row r="5" spans="1:12" ht="22.5" customHeight="1" x14ac:dyDescent="0.25">
      <c r="A5" s="78" t="s">
        <v>50</v>
      </c>
      <c r="B5" s="44">
        <v>110000</v>
      </c>
      <c r="C5" s="45">
        <f>B5*0.75</f>
        <v>82500</v>
      </c>
      <c r="D5" s="27"/>
      <c r="E5" s="17" t="s">
        <v>41</v>
      </c>
      <c r="F5" s="18"/>
      <c r="G5" s="18"/>
      <c r="H5" s="18"/>
      <c r="I5" s="17" t="s">
        <v>41</v>
      </c>
      <c r="J5" s="18"/>
      <c r="K5" s="156"/>
      <c r="L5" s="123"/>
    </row>
    <row r="6" spans="1:12" ht="22.5" customHeight="1" x14ac:dyDescent="0.25">
      <c r="A6" s="78" t="s">
        <v>80</v>
      </c>
      <c r="B6" s="44">
        <v>125000</v>
      </c>
      <c r="C6" s="45">
        <f>B6*0.75</f>
        <v>93750</v>
      </c>
      <c r="D6" s="18">
        <v>170</v>
      </c>
      <c r="E6" s="17" t="s">
        <v>41</v>
      </c>
      <c r="F6" s="18">
        <v>1000</v>
      </c>
      <c r="G6" s="18">
        <v>1100</v>
      </c>
      <c r="H6" s="18">
        <v>1250</v>
      </c>
      <c r="I6" s="17" t="s">
        <v>41</v>
      </c>
      <c r="J6" s="18">
        <v>159</v>
      </c>
      <c r="K6" s="156"/>
      <c r="L6" s="123"/>
    </row>
    <row r="7" spans="1:12" ht="22.5" customHeight="1" x14ac:dyDescent="0.25">
      <c r="A7" s="78" t="s">
        <v>48</v>
      </c>
      <c r="B7" s="44">
        <v>165000</v>
      </c>
      <c r="C7" s="45">
        <f>B7*0.75</f>
        <v>123750</v>
      </c>
      <c r="D7" s="16">
        <v>200</v>
      </c>
      <c r="E7" s="17" t="s">
        <v>41</v>
      </c>
      <c r="F7" s="18">
        <v>1050</v>
      </c>
      <c r="G7" s="18">
        <v>950</v>
      </c>
      <c r="H7" s="18">
        <v>1450</v>
      </c>
      <c r="I7" s="17" t="s">
        <v>41</v>
      </c>
      <c r="J7" s="18">
        <v>159</v>
      </c>
      <c r="K7" s="156"/>
      <c r="L7" s="123"/>
    </row>
    <row r="8" spans="1:12" ht="22.5" customHeight="1" x14ac:dyDescent="0.25">
      <c r="A8" s="105" t="s">
        <v>298</v>
      </c>
      <c r="B8" s="44">
        <v>195000</v>
      </c>
      <c r="C8" s="45">
        <f>B8*0.75</f>
        <v>146250</v>
      </c>
      <c r="D8" s="16">
        <v>230</v>
      </c>
      <c r="E8" s="17" t="s">
        <v>41</v>
      </c>
      <c r="F8" s="18">
        <v>900</v>
      </c>
      <c r="G8" s="18">
        <v>850</v>
      </c>
      <c r="H8" s="18">
        <v>1730</v>
      </c>
      <c r="I8" s="17" t="s">
        <v>41</v>
      </c>
      <c r="J8" s="18">
        <v>159</v>
      </c>
      <c r="K8" s="156"/>
      <c r="L8" s="123"/>
    </row>
    <row r="9" spans="1:12" ht="64.5" customHeight="1" x14ac:dyDescent="0.25">
      <c r="A9" s="113" t="s">
        <v>302</v>
      </c>
      <c r="B9" s="114"/>
      <c r="C9" s="114"/>
      <c r="D9" s="114"/>
      <c r="E9" s="114"/>
      <c r="F9" s="114"/>
      <c r="G9" s="114"/>
      <c r="H9" s="114"/>
      <c r="I9" s="114"/>
      <c r="J9" s="115"/>
      <c r="K9" s="157"/>
      <c r="L9" s="112"/>
    </row>
    <row r="10" spans="1:12" s="5" customFormat="1" ht="25.5" customHeight="1" x14ac:dyDescent="0.3">
      <c r="A10" s="116" t="s">
        <v>253</v>
      </c>
      <c r="B10" s="117"/>
      <c r="C10" s="117"/>
      <c r="D10" s="117"/>
      <c r="E10" s="117"/>
      <c r="F10" s="117"/>
      <c r="G10" s="117"/>
      <c r="H10" s="117"/>
      <c r="I10" s="117"/>
      <c r="J10" s="117"/>
      <c r="K10" s="117"/>
      <c r="L10" s="117"/>
    </row>
    <row r="11" spans="1:12" s="5" customFormat="1" ht="50.25" customHeight="1" x14ac:dyDescent="0.3">
      <c r="A11" s="34" t="s">
        <v>140</v>
      </c>
      <c r="B11" s="35" t="s">
        <v>137</v>
      </c>
      <c r="C11" s="36" t="s">
        <v>304</v>
      </c>
      <c r="D11" s="34" t="s">
        <v>53</v>
      </c>
      <c r="E11" s="34" t="s">
        <v>190</v>
      </c>
      <c r="F11" s="34" t="s">
        <v>180</v>
      </c>
      <c r="G11" s="34" t="s">
        <v>138</v>
      </c>
      <c r="H11" s="34" t="s">
        <v>139</v>
      </c>
      <c r="I11" s="34" t="s">
        <v>181</v>
      </c>
      <c r="J11" s="34" t="s">
        <v>182</v>
      </c>
      <c r="K11" s="34" t="s">
        <v>183</v>
      </c>
      <c r="L11" s="34" t="s">
        <v>184</v>
      </c>
    </row>
    <row r="12" spans="1:12" ht="19.5" customHeight="1" x14ac:dyDescent="0.25">
      <c r="A12" s="78" t="s">
        <v>44</v>
      </c>
      <c r="B12" s="44">
        <v>120000</v>
      </c>
      <c r="C12" s="45">
        <f>B12*0.75</f>
        <v>90000</v>
      </c>
      <c r="D12" s="16" t="s">
        <v>68</v>
      </c>
      <c r="E12" s="17" t="s">
        <v>41</v>
      </c>
      <c r="F12" s="18">
        <v>920</v>
      </c>
      <c r="G12" s="18">
        <v>1020</v>
      </c>
      <c r="H12" s="18">
        <v>1160</v>
      </c>
      <c r="I12" s="17" t="s">
        <v>43</v>
      </c>
      <c r="J12" s="18">
        <v>113</v>
      </c>
      <c r="K12" s="158" t="s">
        <v>251</v>
      </c>
      <c r="L12" s="122"/>
    </row>
    <row r="13" spans="1:12" ht="19.5" customHeight="1" x14ac:dyDescent="0.25">
      <c r="A13" s="78" t="s">
        <v>45</v>
      </c>
      <c r="B13" s="44">
        <v>150000</v>
      </c>
      <c r="C13" s="45">
        <f>B13*0.75</f>
        <v>112500</v>
      </c>
      <c r="D13" s="16" t="s">
        <v>69</v>
      </c>
      <c r="E13" s="17" t="s">
        <v>41</v>
      </c>
      <c r="F13" s="18">
        <v>900</v>
      </c>
      <c r="G13" s="18">
        <v>1080</v>
      </c>
      <c r="H13" s="18">
        <v>1280</v>
      </c>
      <c r="I13" s="17" t="s">
        <v>43</v>
      </c>
      <c r="J13" s="18">
        <v>113</v>
      </c>
      <c r="K13" s="159"/>
      <c r="L13" s="123"/>
    </row>
    <row r="14" spans="1:12" ht="19.5" customHeight="1" x14ac:dyDescent="0.25">
      <c r="A14" s="80" t="s">
        <v>46</v>
      </c>
      <c r="B14" s="44">
        <v>190000</v>
      </c>
      <c r="C14" s="45">
        <f>B14*0.75</f>
        <v>142500</v>
      </c>
      <c r="D14" s="16" t="s">
        <v>58</v>
      </c>
      <c r="E14" s="17" t="s">
        <v>41</v>
      </c>
      <c r="F14" s="18">
        <v>120</v>
      </c>
      <c r="G14" s="18">
        <v>134</v>
      </c>
      <c r="H14" s="18">
        <v>165</v>
      </c>
      <c r="I14" s="17" t="s">
        <v>41</v>
      </c>
      <c r="J14" s="18">
        <v>130</v>
      </c>
      <c r="K14" s="159"/>
      <c r="L14" s="123"/>
    </row>
    <row r="15" spans="1:12" ht="19.5" customHeight="1" x14ac:dyDescent="0.25">
      <c r="A15" s="78" t="s">
        <v>47</v>
      </c>
      <c r="B15" s="44">
        <v>220000</v>
      </c>
      <c r="C15" s="45">
        <f>B15*0.75</f>
        <v>165000</v>
      </c>
      <c r="D15" s="16" t="s">
        <v>70</v>
      </c>
      <c r="E15" s="17" t="s">
        <v>41</v>
      </c>
      <c r="F15" s="18">
        <v>1250</v>
      </c>
      <c r="G15" s="18">
        <v>1400</v>
      </c>
      <c r="H15" s="18">
        <v>1900</v>
      </c>
      <c r="I15" s="17" t="s">
        <v>43</v>
      </c>
      <c r="J15" s="18">
        <v>159</v>
      </c>
      <c r="K15" s="159"/>
      <c r="L15" s="123"/>
    </row>
    <row r="16" spans="1:12" ht="65.25" customHeight="1" x14ac:dyDescent="0.25">
      <c r="A16" s="113" t="s">
        <v>302</v>
      </c>
      <c r="B16" s="114"/>
      <c r="C16" s="114"/>
      <c r="D16" s="114"/>
      <c r="E16" s="114"/>
      <c r="F16" s="114"/>
      <c r="G16" s="114"/>
      <c r="H16" s="114"/>
      <c r="I16" s="114"/>
      <c r="J16" s="115"/>
      <c r="K16" s="160"/>
      <c r="L16" s="112"/>
    </row>
    <row r="17" spans="1:13" s="5" customFormat="1" ht="25.5" customHeight="1" x14ac:dyDescent="0.3">
      <c r="A17" s="116" t="s">
        <v>254</v>
      </c>
      <c r="B17" s="117"/>
      <c r="C17" s="117"/>
      <c r="D17" s="117"/>
      <c r="E17" s="117"/>
      <c r="F17" s="117"/>
      <c r="G17" s="117"/>
      <c r="H17" s="117"/>
      <c r="I17" s="117"/>
      <c r="J17" s="117"/>
      <c r="K17" s="117"/>
      <c r="L17" s="117"/>
    </row>
    <row r="18" spans="1:13" s="5" customFormat="1" ht="50.25" customHeight="1" x14ac:dyDescent="0.3">
      <c r="A18" s="34" t="s">
        <v>140</v>
      </c>
      <c r="B18" s="35" t="s">
        <v>137</v>
      </c>
      <c r="C18" s="36" t="s">
        <v>304</v>
      </c>
      <c r="D18" s="34" t="s">
        <v>53</v>
      </c>
      <c r="E18" s="34" t="s">
        <v>190</v>
      </c>
      <c r="F18" s="34" t="s">
        <v>180</v>
      </c>
      <c r="G18" s="34" t="s">
        <v>138</v>
      </c>
      <c r="H18" s="34" t="s">
        <v>139</v>
      </c>
      <c r="I18" s="34" t="s">
        <v>181</v>
      </c>
      <c r="J18" s="34" t="s">
        <v>182</v>
      </c>
      <c r="K18" s="34" t="s">
        <v>183</v>
      </c>
      <c r="L18" s="34" t="s">
        <v>184</v>
      </c>
    </row>
    <row r="19" spans="1:13" ht="23.25" customHeight="1" x14ac:dyDescent="0.25">
      <c r="A19" s="76" t="s">
        <v>238</v>
      </c>
      <c r="B19" s="44">
        <v>125000</v>
      </c>
      <c r="C19" s="45">
        <f>B19*0.75</f>
        <v>93750</v>
      </c>
      <c r="D19" s="16" t="s">
        <v>68</v>
      </c>
      <c r="E19" s="17" t="s">
        <v>41</v>
      </c>
      <c r="F19" s="18">
        <v>920</v>
      </c>
      <c r="G19" s="18">
        <v>1020</v>
      </c>
      <c r="H19" s="18">
        <v>1160</v>
      </c>
      <c r="I19" s="17" t="s">
        <v>43</v>
      </c>
      <c r="J19" s="18">
        <v>113</v>
      </c>
      <c r="K19" s="158" t="s">
        <v>251</v>
      </c>
      <c r="L19" s="122"/>
    </row>
    <row r="20" spans="1:13" ht="23.25" customHeight="1" x14ac:dyDescent="0.25">
      <c r="A20" s="79" t="s">
        <v>135</v>
      </c>
      <c r="B20" s="44">
        <v>155000</v>
      </c>
      <c r="C20" s="45">
        <f>B20*0.75</f>
        <v>116250</v>
      </c>
      <c r="D20" s="16" t="s">
        <v>69</v>
      </c>
      <c r="E20" s="17" t="s">
        <v>41</v>
      </c>
      <c r="F20" s="18">
        <v>900</v>
      </c>
      <c r="G20" s="18">
        <v>1080</v>
      </c>
      <c r="H20" s="18">
        <v>1280</v>
      </c>
      <c r="I20" s="17" t="s">
        <v>43</v>
      </c>
      <c r="J20" s="18">
        <v>113</v>
      </c>
      <c r="K20" s="159"/>
      <c r="L20" s="123"/>
    </row>
    <row r="21" spans="1:13" ht="23.25" customHeight="1" x14ac:dyDescent="0.25">
      <c r="A21" s="76" t="s">
        <v>239</v>
      </c>
      <c r="B21" s="44">
        <v>195000</v>
      </c>
      <c r="C21" s="45">
        <f>B21*0.75</f>
        <v>146250</v>
      </c>
      <c r="D21" s="16" t="s">
        <v>58</v>
      </c>
      <c r="E21" s="17" t="s">
        <v>41</v>
      </c>
      <c r="F21" s="18">
        <v>120</v>
      </c>
      <c r="G21" s="18">
        <v>134</v>
      </c>
      <c r="H21" s="18">
        <v>165</v>
      </c>
      <c r="I21" s="17" t="s">
        <v>41</v>
      </c>
      <c r="J21" s="18">
        <v>130</v>
      </c>
      <c r="K21" s="159"/>
      <c r="L21" s="123"/>
    </row>
    <row r="22" spans="1:13" ht="23.25" customHeight="1" x14ac:dyDescent="0.25">
      <c r="A22" s="76" t="s">
        <v>240</v>
      </c>
      <c r="B22" s="44">
        <v>225000</v>
      </c>
      <c r="C22" s="45">
        <f>B22*0.75</f>
        <v>168750</v>
      </c>
      <c r="D22" s="16" t="s">
        <v>70</v>
      </c>
      <c r="E22" s="17" t="s">
        <v>41</v>
      </c>
      <c r="F22" s="18">
        <v>1250</v>
      </c>
      <c r="G22" s="18">
        <v>1400</v>
      </c>
      <c r="H22" s="18">
        <v>1900</v>
      </c>
      <c r="I22" s="17" t="s">
        <v>43</v>
      </c>
      <c r="J22" s="18">
        <v>159</v>
      </c>
      <c r="K22" s="159"/>
      <c r="L22" s="123"/>
    </row>
    <row r="23" spans="1:13" ht="63.75" customHeight="1" x14ac:dyDescent="0.25">
      <c r="A23" s="113" t="s">
        <v>302</v>
      </c>
      <c r="B23" s="114"/>
      <c r="C23" s="114"/>
      <c r="D23" s="114"/>
      <c r="E23" s="114"/>
      <c r="F23" s="114"/>
      <c r="G23" s="114"/>
      <c r="H23" s="114"/>
      <c r="I23" s="114"/>
      <c r="J23" s="115"/>
      <c r="K23" s="160"/>
      <c r="L23" s="112"/>
    </row>
    <row r="24" spans="1:13" s="5" customFormat="1" ht="27.75" customHeight="1" x14ac:dyDescent="0.3">
      <c r="A24" s="116" t="s">
        <v>255</v>
      </c>
      <c r="B24" s="117"/>
      <c r="C24" s="117"/>
      <c r="D24" s="117"/>
      <c r="E24" s="117"/>
      <c r="F24" s="117"/>
      <c r="G24" s="117"/>
      <c r="H24" s="117"/>
      <c r="I24" s="117"/>
      <c r="J24" s="117"/>
      <c r="K24" s="117"/>
      <c r="L24" s="117"/>
    </row>
    <row r="25" spans="1:13" s="5" customFormat="1" ht="51" customHeight="1" x14ac:dyDescent="0.3">
      <c r="A25" s="34" t="s">
        <v>140</v>
      </c>
      <c r="B25" s="35" t="s">
        <v>137</v>
      </c>
      <c r="C25" s="36" t="s">
        <v>305</v>
      </c>
      <c r="D25" s="34" t="s">
        <v>53</v>
      </c>
      <c r="E25" s="34" t="s">
        <v>190</v>
      </c>
      <c r="F25" s="34" t="s">
        <v>180</v>
      </c>
      <c r="G25" s="34" t="s">
        <v>138</v>
      </c>
      <c r="H25" s="34" t="s">
        <v>139</v>
      </c>
      <c r="I25" s="34" t="s">
        <v>181</v>
      </c>
      <c r="J25" s="34" t="s">
        <v>182</v>
      </c>
      <c r="K25" s="34" t="s">
        <v>183</v>
      </c>
      <c r="L25" s="34" t="s">
        <v>184</v>
      </c>
    </row>
    <row r="26" spans="1:13" ht="36" customHeight="1" x14ac:dyDescent="0.25">
      <c r="A26" s="76" t="s">
        <v>241</v>
      </c>
      <c r="B26" s="44">
        <v>155000</v>
      </c>
      <c r="C26" s="45">
        <f>B26*0.75</f>
        <v>116250</v>
      </c>
      <c r="D26" s="28"/>
      <c r="E26" s="20" t="s">
        <v>41</v>
      </c>
      <c r="F26" s="25"/>
      <c r="G26" s="25"/>
      <c r="H26" s="25"/>
      <c r="I26" s="17" t="s">
        <v>41</v>
      </c>
      <c r="J26" s="25"/>
      <c r="K26" s="158" t="s">
        <v>251</v>
      </c>
      <c r="L26" s="122"/>
    </row>
    <row r="27" spans="1:13" ht="36" customHeight="1" x14ac:dyDescent="0.25">
      <c r="A27" s="78" t="s">
        <v>29</v>
      </c>
      <c r="B27" s="44">
        <v>170000</v>
      </c>
      <c r="C27" s="45">
        <f>B27*0.75</f>
        <v>127500</v>
      </c>
      <c r="D27" s="28"/>
      <c r="E27" s="20" t="s">
        <v>41</v>
      </c>
      <c r="F27" s="19"/>
      <c r="G27" s="19"/>
      <c r="H27" s="19"/>
      <c r="I27" s="17" t="s">
        <v>41</v>
      </c>
      <c r="J27" s="19"/>
      <c r="K27" s="161"/>
      <c r="L27" s="123"/>
    </row>
    <row r="28" spans="1:13" ht="65.25" customHeight="1" x14ac:dyDescent="0.25">
      <c r="A28" s="113" t="s">
        <v>302</v>
      </c>
      <c r="B28" s="114"/>
      <c r="C28" s="114"/>
      <c r="D28" s="114"/>
      <c r="E28" s="114"/>
      <c r="F28" s="114"/>
      <c r="G28" s="114"/>
      <c r="H28" s="114"/>
      <c r="I28" s="114"/>
      <c r="J28" s="115"/>
      <c r="K28" s="162"/>
      <c r="L28" s="112"/>
    </row>
    <row r="29" spans="1:13" ht="36" customHeight="1" x14ac:dyDescent="0.3">
      <c r="A29" s="117" t="s">
        <v>256</v>
      </c>
      <c r="B29" s="117"/>
      <c r="C29" s="117"/>
      <c r="D29" s="117"/>
      <c r="E29" s="117"/>
      <c r="F29" s="117"/>
      <c r="G29" s="117"/>
      <c r="H29" s="117"/>
      <c r="I29" s="117"/>
      <c r="J29" s="117"/>
      <c r="K29" s="117"/>
      <c r="L29" s="117"/>
      <c r="M29" s="71"/>
    </row>
    <row r="30" spans="1:13" s="5" customFormat="1" ht="55.5" customHeight="1" x14ac:dyDescent="0.3">
      <c r="A30" s="34" t="s">
        <v>140</v>
      </c>
      <c r="B30" s="35" t="s">
        <v>137</v>
      </c>
      <c r="C30" s="36" t="s">
        <v>305</v>
      </c>
      <c r="D30" s="34" t="s">
        <v>53</v>
      </c>
      <c r="E30" s="34" t="s">
        <v>190</v>
      </c>
      <c r="F30" s="34" t="s">
        <v>180</v>
      </c>
      <c r="G30" s="34" t="s">
        <v>138</v>
      </c>
      <c r="H30" s="34" t="s">
        <v>139</v>
      </c>
      <c r="I30" s="34" t="s">
        <v>181</v>
      </c>
      <c r="J30" s="34" t="s">
        <v>182</v>
      </c>
      <c r="K30" s="34" t="s">
        <v>183</v>
      </c>
      <c r="L30" s="34" t="s">
        <v>184</v>
      </c>
    </row>
    <row r="31" spans="1:13" ht="55.5" customHeight="1" x14ac:dyDescent="0.25">
      <c r="A31" s="76" t="s">
        <v>242</v>
      </c>
      <c r="B31" s="44">
        <v>220000</v>
      </c>
      <c r="C31" s="45">
        <f>B31*0.75</f>
        <v>165000</v>
      </c>
      <c r="D31" s="16" t="s">
        <v>109</v>
      </c>
      <c r="E31" s="17">
        <v>1400</v>
      </c>
      <c r="F31" s="18">
        <v>1050</v>
      </c>
      <c r="G31" s="18">
        <v>1000</v>
      </c>
      <c r="H31" s="18">
        <v>1400</v>
      </c>
      <c r="I31" s="17" t="s">
        <v>41</v>
      </c>
      <c r="J31" s="18">
        <v>159</v>
      </c>
      <c r="K31" s="119" t="s">
        <v>258</v>
      </c>
      <c r="L31" s="122"/>
    </row>
    <row r="32" spans="1:13" ht="46.5" customHeight="1" x14ac:dyDescent="0.25">
      <c r="A32" s="131" t="s">
        <v>185</v>
      </c>
      <c r="B32" s="131"/>
      <c r="C32" s="131"/>
      <c r="D32" s="131"/>
      <c r="E32" s="134" t="s">
        <v>186</v>
      </c>
      <c r="F32" s="135"/>
      <c r="G32" s="135"/>
      <c r="H32" s="135"/>
      <c r="I32" s="135"/>
      <c r="J32" s="135"/>
      <c r="K32" s="120"/>
      <c r="L32" s="123"/>
    </row>
    <row r="33" spans="1:12" ht="28.5" customHeight="1" x14ac:dyDescent="0.3">
      <c r="A33" s="126" t="s">
        <v>73</v>
      </c>
      <c r="B33" s="127"/>
      <c r="C33" s="127"/>
      <c r="D33" s="127"/>
      <c r="E33" s="127"/>
      <c r="F33" s="127"/>
      <c r="G33" s="127"/>
      <c r="H33" s="127"/>
      <c r="I33" s="127"/>
      <c r="J33" s="127"/>
      <c r="K33" s="127"/>
      <c r="L33" s="127"/>
    </row>
    <row r="34" spans="1:12" s="5" customFormat="1" ht="51.75" customHeight="1" x14ac:dyDescent="0.3">
      <c r="A34" s="34" t="s">
        <v>140</v>
      </c>
      <c r="B34" s="35" t="s">
        <v>137</v>
      </c>
      <c r="C34" s="36" t="s">
        <v>305</v>
      </c>
      <c r="D34" s="34" t="s">
        <v>53</v>
      </c>
      <c r="E34" s="34" t="s">
        <v>190</v>
      </c>
      <c r="F34" s="34" t="s">
        <v>180</v>
      </c>
      <c r="G34" s="34" t="s">
        <v>138</v>
      </c>
      <c r="H34" s="34" t="s">
        <v>139</v>
      </c>
      <c r="I34" s="34" t="s">
        <v>181</v>
      </c>
      <c r="J34" s="34" t="s">
        <v>182</v>
      </c>
      <c r="K34" s="34" t="s">
        <v>183</v>
      </c>
      <c r="L34" s="34" t="s">
        <v>184</v>
      </c>
    </row>
    <row r="35" spans="1:12" ht="18" customHeight="1" x14ac:dyDescent="0.25">
      <c r="A35" s="77" t="s">
        <v>75</v>
      </c>
      <c r="B35" s="44">
        <v>175000</v>
      </c>
      <c r="C35" s="45">
        <f>B35*0.75</f>
        <v>131250</v>
      </c>
      <c r="D35" s="16" t="s">
        <v>52</v>
      </c>
      <c r="E35" s="17" t="s">
        <v>41</v>
      </c>
      <c r="F35" s="18">
        <v>630</v>
      </c>
      <c r="G35" s="18">
        <v>700</v>
      </c>
      <c r="H35" s="18">
        <v>1160</v>
      </c>
      <c r="I35" s="17" t="s">
        <v>41</v>
      </c>
      <c r="J35" s="18">
        <v>113</v>
      </c>
      <c r="K35" s="119" t="s">
        <v>259</v>
      </c>
      <c r="L35" s="122"/>
    </row>
    <row r="36" spans="1:12" ht="18" customHeight="1" x14ac:dyDescent="0.25">
      <c r="A36" s="77" t="s">
        <v>74</v>
      </c>
      <c r="B36" s="44">
        <v>185000</v>
      </c>
      <c r="C36" s="45">
        <f>B36*0.75</f>
        <v>138750</v>
      </c>
      <c r="D36" s="16" t="s">
        <v>69</v>
      </c>
      <c r="E36" s="17" t="s">
        <v>41</v>
      </c>
      <c r="F36" s="18">
        <v>1030</v>
      </c>
      <c r="G36" s="18">
        <v>1040</v>
      </c>
      <c r="H36" s="18">
        <v>1320</v>
      </c>
      <c r="I36" s="17" t="s">
        <v>41</v>
      </c>
      <c r="J36" s="18">
        <v>113</v>
      </c>
      <c r="K36" s="121"/>
      <c r="L36" s="112"/>
    </row>
    <row r="37" spans="1:12" s="5" customFormat="1" ht="36.75" customHeight="1" x14ac:dyDescent="0.4">
      <c r="A37" s="124" t="s">
        <v>295</v>
      </c>
      <c r="B37" s="125"/>
      <c r="C37" s="125"/>
      <c r="D37" s="125"/>
      <c r="E37" s="125"/>
      <c r="F37" s="125"/>
      <c r="G37" s="125"/>
      <c r="H37" s="125"/>
      <c r="I37" s="125"/>
      <c r="J37" s="125"/>
      <c r="K37" s="125"/>
      <c r="L37" s="125"/>
    </row>
  </sheetData>
  <mergeCells count="25">
    <mergeCell ref="A37:L37"/>
    <mergeCell ref="L31:L32"/>
    <mergeCell ref="K26:K28"/>
    <mergeCell ref="K35:K36"/>
    <mergeCell ref="L35:L36"/>
    <mergeCell ref="A29:L29"/>
    <mergeCell ref="A28:J28"/>
    <mergeCell ref="A33:L33"/>
    <mergeCell ref="K31:K32"/>
    <mergeCell ref="L26:L28"/>
    <mergeCell ref="A32:D32"/>
    <mergeCell ref="E32:J32"/>
    <mergeCell ref="A2:L2"/>
    <mergeCell ref="A17:L17"/>
    <mergeCell ref="A24:L24"/>
    <mergeCell ref="A10:L10"/>
    <mergeCell ref="A9:J9"/>
    <mergeCell ref="L4:L9"/>
    <mergeCell ref="K4:K9"/>
    <mergeCell ref="A16:J16"/>
    <mergeCell ref="A23:J23"/>
    <mergeCell ref="K19:K23"/>
    <mergeCell ref="L19:L23"/>
    <mergeCell ref="K12:K16"/>
    <mergeCell ref="L12:L16"/>
  </mergeCells>
  <hyperlinks>
    <hyperlink ref="A2:L2" r:id="rId1" display="БЕНДЕР" xr:uid="{00000000-0004-0000-0600-000000000000}"/>
    <hyperlink ref="A10:L10" r:id="rId2" display="СТАВРОС" xr:uid="{00000000-0004-0000-0600-000001000000}"/>
    <hyperlink ref="A17:L17" r:id="rId3" display="СТАВРОС  М " xr:uid="{00000000-0004-0000-0600-000002000000}"/>
    <hyperlink ref="A24:L24" r:id="rId4" display="СТАВРОС  ПРО" xr:uid="{00000000-0004-0000-0600-000003000000}"/>
    <hyperlink ref="A29:L29" r:id="rId5" display="СТАВРОС  АВТОМАТ" xr:uid="{00000000-0004-0000-0600-000004000000}"/>
    <hyperlink ref="A33:L33" r:id="rId6" display="ПОЛАРУС" xr:uid="{00000000-0004-0000-0600-000005000000}"/>
    <hyperlink ref="E32:J32" location="'КОМПЛЕКТАЦИЯ ГОРЕЛОК'!R1C1" display="'КОМПЛЕКТАЦИЯ ГОРЕЛОК'!R1C1" xr:uid="{00000000-0004-0000-0600-000006000000}"/>
    <hyperlink ref="A37:L37" location="'ПЕРЕЧЕНЬ '!R1C1" display="ПЕРЕЧЕНЬ ОБОРУДОВАНИЯ" xr:uid="{00000000-0004-0000-0600-000007000000}"/>
  </hyperlinks>
  <pageMargins left="0.7" right="0.7" top="0.75" bottom="0.75" header="0.3" footer="0.3"/>
  <pageSetup paperSize="9" orientation="portrait" r:id="rId7"/>
  <drawing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17"/>
  <sheetViews>
    <sheetView topLeftCell="A7" workbookViewId="0">
      <selection activeCell="C13" sqref="C13:C16"/>
    </sheetView>
  </sheetViews>
  <sheetFormatPr defaultColWidth="9.140625" defaultRowHeight="21" x14ac:dyDescent="0.25"/>
  <cols>
    <col min="1" max="1" width="24.5703125" style="4" customWidth="1"/>
    <col min="2" max="2" width="14.7109375" style="14" customWidth="1"/>
    <col min="3" max="3" width="13.7109375" style="6" customWidth="1"/>
    <col min="4" max="4" width="10" style="6" customWidth="1"/>
    <col min="5" max="5" width="12.140625" style="1" customWidth="1"/>
    <col min="6" max="6" width="8.42578125" style="1" customWidth="1"/>
    <col min="7" max="7" width="8" style="1" customWidth="1"/>
    <col min="8" max="8" width="7.140625" style="1" customWidth="1"/>
    <col min="9" max="9" width="13.5703125" style="1" customWidth="1"/>
    <col min="10" max="10" width="9.5703125" style="1" customWidth="1"/>
    <col min="11" max="11" width="33.28515625" customWidth="1"/>
    <col min="12" max="12" width="33.42578125" customWidth="1"/>
  </cols>
  <sheetData>
    <row r="1" spans="1:12" s="5" customFormat="1" ht="123" customHeight="1" x14ac:dyDescent="0.3">
      <c r="A1" s="56"/>
      <c r="B1" s="48"/>
      <c r="C1" s="57"/>
      <c r="D1" s="57"/>
      <c r="E1" s="59"/>
      <c r="F1" s="60"/>
      <c r="G1" s="58"/>
      <c r="H1" s="58"/>
      <c r="I1" s="38"/>
      <c r="J1" s="60"/>
    </row>
    <row r="2" spans="1:12" s="5" customFormat="1" ht="29.25" customHeight="1" x14ac:dyDescent="0.3">
      <c r="A2" s="126" t="s">
        <v>260</v>
      </c>
      <c r="B2" s="127"/>
      <c r="C2" s="127"/>
      <c r="D2" s="127"/>
      <c r="E2" s="127"/>
      <c r="F2" s="127"/>
      <c r="G2" s="127"/>
      <c r="H2" s="127"/>
      <c r="I2" s="127"/>
      <c r="J2" s="127"/>
      <c r="K2" s="127"/>
      <c r="L2" s="127"/>
    </row>
    <row r="3" spans="1:12" s="5" customFormat="1" ht="53.25" customHeight="1" x14ac:dyDescent="0.3">
      <c r="A3" s="34" t="s">
        <v>140</v>
      </c>
      <c r="B3" s="35" t="s">
        <v>137</v>
      </c>
      <c r="C3" s="36" t="s">
        <v>304</v>
      </c>
      <c r="D3" s="34" t="s">
        <v>53</v>
      </c>
      <c r="E3" s="34" t="s">
        <v>190</v>
      </c>
      <c r="F3" s="34" t="s">
        <v>180</v>
      </c>
      <c r="G3" s="34" t="s">
        <v>138</v>
      </c>
      <c r="H3" s="34" t="s">
        <v>139</v>
      </c>
      <c r="I3" s="34" t="s">
        <v>181</v>
      </c>
      <c r="J3" s="34" t="s">
        <v>182</v>
      </c>
      <c r="K3" s="34" t="s">
        <v>183</v>
      </c>
      <c r="L3" s="34" t="s">
        <v>184</v>
      </c>
    </row>
    <row r="4" spans="1:12" ht="18.75" customHeight="1" x14ac:dyDescent="0.25">
      <c r="A4" s="61" t="s">
        <v>14</v>
      </c>
      <c r="B4" s="44">
        <v>215000</v>
      </c>
      <c r="C4" s="45">
        <f>B4*0.75</f>
        <v>161250</v>
      </c>
      <c r="D4" s="16" t="s">
        <v>58</v>
      </c>
      <c r="E4" s="18">
        <v>1700</v>
      </c>
      <c r="F4" s="18">
        <v>1300</v>
      </c>
      <c r="G4" s="18">
        <v>1300</v>
      </c>
      <c r="H4" s="18">
        <v>1300</v>
      </c>
      <c r="I4" s="17" t="s">
        <v>54</v>
      </c>
      <c r="J4" s="18">
        <v>159</v>
      </c>
      <c r="K4" s="163" t="s">
        <v>229</v>
      </c>
      <c r="L4" s="122"/>
    </row>
    <row r="5" spans="1:12" ht="18.75" customHeight="1" x14ac:dyDescent="0.25">
      <c r="A5" s="61" t="s">
        <v>60</v>
      </c>
      <c r="B5" s="44">
        <v>240000</v>
      </c>
      <c r="C5" s="45">
        <f t="shared" ref="C5:C9" si="0">B5*0.75</f>
        <v>180000</v>
      </c>
      <c r="D5" s="16">
        <v>300</v>
      </c>
      <c r="E5" s="18">
        <v>1820</v>
      </c>
      <c r="F5" s="18">
        <v>1500</v>
      </c>
      <c r="G5" s="18">
        <v>1450</v>
      </c>
      <c r="H5" s="18">
        <v>1320</v>
      </c>
      <c r="I5" s="17" t="s">
        <v>54</v>
      </c>
      <c r="J5" s="18">
        <v>159</v>
      </c>
      <c r="K5" s="163"/>
      <c r="L5" s="123"/>
    </row>
    <row r="6" spans="1:12" ht="18.75" customHeight="1" x14ac:dyDescent="0.25">
      <c r="A6" s="61" t="s">
        <v>59</v>
      </c>
      <c r="B6" s="44">
        <v>230000</v>
      </c>
      <c r="C6" s="45">
        <f t="shared" si="0"/>
        <v>172500</v>
      </c>
      <c r="D6" s="16" t="s">
        <v>58</v>
      </c>
      <c r="E6" s="18">
        <v>1650</v>
      </c>
      <c r="F6" s="18">
        <v>1500</v>
      </c>
      <c r="G6" s="18">
        <v>1300</v>
      </c>
      <c r="H6" s="18">
        <v>1320</v>
      </c>
      <c r="I6" s="17" t="s">
        <v>54</v>
      </c>
      <c r="J6" s="18">
        <v>159</v>
      </c>
      <c r="K6" s="163"/>
      <c r="L6" s="123"/>
    </row>
    <row r="7" spans="1:12" ht="18.75" customHeight="1" x14ac:dyDescent="0.25">
      <c r="A7" s="61" t="s">
        <v>15</v>
      </c>
      <c r="B7" s="44">
        <v>400000</v>
      </c>
      <c r="C7" s="45">
        <f t="shared" si="0"/>
        <v>300000</v>
      </c>
      <c r="D7" s="16" t="s">
        <v>67</v>
      </c>
      <c r="E7" s="18">
        <v>2000</v>
      </c>
      <c r="F7" s="18">
        <v>1600</v>
      </c>
      <c r="G7" s="18">
        <v>1650</v>
      </c>
      <c r="H7" s="18">
        <v>1400</v>
      </c>
      <c r="I7" s="17" t="s">
        <v>54</v>
      </c>
      <c r="J7" s="18">
        <v>220</v>
      </c>
      <c r="K7" s="163"/>
      <c r="L7" s="123"/>
    </row>
    <row r="8" spans="1:12" ht="18.75" customHeight="1" x14ac:dyDescent="0.25">
      <c r="A8" s="61" t="s">
        <v>228</v>
      </c>
      <c r="B8" s="44">
        <v>190000</v>
      </c>
      <c r="C8" s="45">
        <f t="shared" si="0"/>
        <v>142500</v>
      </c>
      <c r="D8" s="16" t="s">
        <v>76</v>
      </c>
      <c r="E8" s="18">
        <v>1200</v>
      </c>
      <c r="F8" s="18">
        <v>750</v>
      </c>
      <c r="G8" s="18">
        <v>950</v>
      </c>
      <c r="H8" s="18">
        <v>1270</v>
      </c>
      <c r="I8" s="17" t="s">
        <v>54</v>
      </c>
      <c r="J8" s="18">
        <v>112</v>
      </c>
      <c r="K8" s="163"/>
      <c r="L8" s="123"/>
    </row>
    <row r="9" spans="1:12" ht="18.75" customHeight="1" x14ac:dyDescent="0.25">
      <c r="A9" s="61" t="s">
        <v>16</v>
      </c>
      <c r="B9" s="44">
        <v>393000</v>
      </c>
      <c r="C9" s="45">
        <f t="shared" si="0"/>
        <v>294750</v>
      </c>
      <c r="D9" s="16"/>
      <c r="E9" s="18"/>
      <c r="F9" s="18"/>
      <c r="G9" s="18"/>
      <c r="H9" s="18"/>
      <c r="I9" s="17" t="s">
        <v>54</v>
      </c>
      <c r="J9" s="18"/>
      <c r="K9" s="163"/>
      <c r="L9" s="123"/>
    </row>
    <row r="10" spans="1:12" ht="41.25" customHeight="1" x14ac:dyDescent="0.25">
      <c r="A10" s="131" t="s">
        <v>303</v>
      </c>
      <c r="B10" s="131"/>
      <c r="C10" s="131"/>
      <c r="D10" s="131"/>
      <c r="E10" s="134" t="s">
        <v>186</v>
      </c>
      <c r="F10" s="135"/>
      <c r="G10" s="135"/>
      <c r="H10" s="135"/>
      <c r="I10" s="135"/>
      <c r="J10" s="135"/>
      <c r="K10" s="163"/>
      <c r="L10" s="112"/>
    </row>
    <row r="11" spans="1:12" s="5" customFormat="1" ht="29.25" customHeight="1" x14ac:dyDescent="0.3">
      <c r="A11" s="126" t="s">
        <v>230</v>
      </c>
      <c r="B11" s="127"/>
      <c r="C11" s="127"/>
      <c r="D11" s="127"/>
      <c r="E11" s="127"/>
      <c r="F11" s="127"/>
      <c r="G11" s="127"/>
      <c r="H11" s="127"/>
      <c r="I11" s="127"/>
      <c r="J11" s="127"/>
      <c r="K11" s="127"/>
      <c r="L11" s="127"/>
    </row>
    <row r="12" spans="1:12" s="5" customFormat="1" ht="53.25" customHeight="1" x14ac:dyDescent="0.3">
      <c r="A12" s="34" t="s">
        <v>140</v>
      </c>
      <c r="B12" s="35" t="s">
        <v>137</v>
      </c>
      <c r="C12" s="36" t="s">
        <v>304</v>
      </c>
      <c r="D12" s="34" t="s">
        <v>53</v>
      </c>
      <c r="E12" s="34" t="s">
        <v>190</v>
      </c>
      <c r="F12" s="34" t="s">
        <v>180</v>
      </c>
      <c r="G12" s="34" t="s">
        <v>138</v>
      </c>
      <c r="H12" s="34" t="s">
        <v>139</v>
      </c>
      <c r="I12" s="34" t="s">
        <v>181</v>
      </c>
      <c r="J12" s="34" t="s">
        <v>182</v>
      </c>
      <c r="K12" s="34" t="s">
        <v>183</v>
      </c>
      <c r="L12" s="34" t="s">
        <v>184</v>
      </c>
    </row>
    <row r="13" spans="1:12" ht="25.5" customHeight="1" x14ac:dyDescent="0.25">
      <c r="A13" s="61" t="s">
        <v>224</v>
      </c>
      <c r="B13" s="44">
        <v>329000</v>
      </c>
      <c r="C13" s="45">
        <f t="shared" ref="C13:C16" si="1">B13*0.75</f>
        <v>246750</v>
      </c>
      <c r="D13" s="16" t="s">
        <v>79</v>
      </c>
      <c r="E13" s="18">
        <v>1700</v>
      </c>
      <c r="F13" s="18">
        <v>1300</v>
      </c>
      <c r="G13" s="18">
        <v>1300</v>
      </c>
      <c r="H13" s="18">
        <v>2070</v>
      </c>
      <c r="I13" s="17" t="s">
        <v>54</v>
      </c>
      <c r="J13" s="18">
        <v>159</v>
      </c>
      <c r="K13" s="119" t="s">
        <v>261</v>
      </c>
      <c r="L13" s="122"/>
    </row>
    <row r="14" spans="1:12" ht="25.5" customHeight="1" x14ac:dyDescent="0.25">
      <c r="A14" s="61" t="s">
        <v>225</v>
      </c>
      <c r="B14" s="44">
        <v>395000</v>
      </c>
      <c r="C14" s="45">
        <f t="shared" si="1"/>
        <v>296250</v>
      </c>
      <c r="D14" s="16"/>
      <c r="E14" s="18"/>
      <c r="F14" s="18"/>
      <c r="G14" s="18"/>
      <c r="H14" s="18"/>
      <c r="I14" s="17"/>
      <c r="J14" s="18"/>
      <c r="K14" s="156"/>
      <c r="L14" s="123"/>
    </row>
    <row r="15" spans="1:12" ht="25.5" customHeight="1" x14ac:dyDescent="0.25">
      <c r="A15" s="61" t="s">
        <v>226</v>
      </c>
      <c r="B15" s="44">
        <v>451000</v>
      </c>
      <c r="C15" s="45">
        <f t="shared" si="1"/>
        <v>338250</v>
      </c>
      <c r="D15" s="16"/>
      <c r="E15" s="18"/>
      <c r="F15" s="18"/>
      <c r="G15" s="18"/>
      <c r="H15" s="18"/>
      <c r="I15" s="17"/>
      <c r="J15" s="18"/>
      <c r="K15" s="156"/>
      <c r="L15" s="123"/>
    </row>
    <row r="16" spans="1:12" ht="25.5" customHeight="1" x14ac:dyDescent="0.25">
      <c r="A16" s="61" t="s">
        <v>227</v>
      </c>
      <c r="B16" s="44">
        <v>575000</v>
      </c>
      <c r="C16" s="45">
        <f t="shared" si="1"/>
        <v>431250</v>
      </c>
      <c r="D16" s="16"/>
      <c r="E16" s="18"/>
      <c r="F16" s="18"/>
      <c r="G16" s="18"/>
      <c r="H16" s="18"/>
      <c r="I16" s="17"/>
      <c r="J16" s="18"/>
      <c r="K16" s="157"/>
      <c r="L16" s="112"/>
    </row>
    <row r="17" spans="1:12" s="5" customFormat="1" ht="36.75" customHeight="1" x14ac:dyDescent="0.4">
      <c r="A17" s="124" t="s">
        <v>295</v>
      </c>
      <c r="B17" s="125"/>
      <c r="C17" s="125"/>
      <c r="D17" s="125"/>
      <c r="E17" s="125"/>
      <c r="F17" s="125"/>
      <c r="G17" s="125"/>
      <c r="H17" s="125"/>
      <c r="I17" s="125"/>
      <c r="J17" s="125"/>
      <c r="K17" s="125"/>
      <c r="L17" s="125"/>
    </row>
  </sheetData>
  <mergeCells count="9">
    <mergeCell ref="A17:L17"/>
    <mergeCell ref="K13:K16"/>
    <mergeCell ref="L13:L16"/>
    <mergeCell ref="A2:L2"/>
    <mergeCell ref="A11:L11"/>
    <mergeCell ref="A10:D10"/>
    <mergeCell ref="E10:J10"/>
    <mergeCell ref="K4:K10"/>
    <mergeCell ref="L4:L10"/>
  </mergeCells>
  <hyperlinks>
    <hyperlink ref="A2:L2" r:id="rId1" display="КВН" xr:uid="{00000000-0004-0000-0700-000000000000}"/>
    <hyperlink ref="A11:L11" r:id="rId2" display="КВН ЕВРО" xr:uid="{00000000-0004-0000-0700-000001000000}"/>
    <hyperlink ref="E10:J10" location="'КОМПЛЕКТАЦИЯ ГОРЕЛОК'!R1C1" display="'КОМПЛЕКТАЦИЯ ГОРЕЛОК'!R1C1" xr:uid="{00000000-0004-0000-0700-000002000000}"/>
    <hyperlink ref="A17:L17" location="'ПЕРЕЧЕНЬ '!R1C1" display="ПЕРЕЧЕНЬ ОБОРУДОВАНИЯ" xr:uid="{00000000-0004-0000-0700-000003000000}"/>
  </hyperlinks>
  <pageMargins left="0.7" right="0.7" top="0.75" bottom="0.75" header="0.3" footer="0.3"/>
  <pageSetup paperSize="9" orientation="portrait"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14"/>
  <sheetViews>
    <sheetView zoomScaleNormal="100" workbookViewId="0">
      <selection activeCell="C4" sqref="C4"/>
    </sheetView>
  </sheetViews>
  <sheetFormatPr defaultColWidth="9.140625" defaultRowHeight="21" x14ac:dyDescent="0.25"/>
  <cols>
    <col min="1" max="1" width="27.28515625" style="4" customWidth="1"/>
    <col min="2" max="2" width="16.5703125" style="14" customWidth="1"/>
    <col min="3" max="3" width="13.85546875" style="6" customWidth="1"/>
    <col min="4" max="4" width="11" style="8" customWidth="1"/>
    <col min="5" max="5" width="12" style="1" customWidth="1"/>
    <col min="6" max="6" width="8.7109375" style="1" customWidth="1"/>
    <col min="7" max="7" width="8.42578125" style="1" customWidth="1"/>
    <col min="8" max="8" width="7.42578125" style="1" customWidth="1"/>
    <col min="9" max="9" width="14.28515625" style="1" customWidth="1"/>
    <col min="10" max="10" width="9.5703125" style="1" customWidth="1"/>
    <col min="11" max="11" width="39" customWidth="1"/>
    <col min="12" max="12" width="28.7109375" customWidth="1"/>
  </cols>
  <sheetData>
    <row r="1" spans="1:12" s="5" customFormat="1" ht="129.75" customHeight="1" x14ac:dyDescent="0.3">
      <c r="A1" s="56"/>
      <c r="B1" s="48"/>
      <c r="C1" s="57"/>
      <c r="D1" s="73"/>
      <c r="E1" s="74"/>
      <c r="F1" s="60"/>
      <c r="G1" s="58"/>
      <c r="H1" s="58"/>
      <c r="I1" s="38"/>
      <c r="J1" s="60"/>
    </row>
    <row r="2" spans="1:12" s="5" customFormat="1" ht="30" customHeight="1" x14ac:dyDescent="0.3">
      <c r="A2" s="126" t="s">
        <v>263</v>
      </c>
      <c r="B2" s="127"/>
      <c r="C2" s="127"/>
      <c r="D2" s="127"/>
      <c r="E2" s="127"/>
      <c r="F2" s="127"/>
      <c r="G2" s="127"/>
      <c r="H2" s="127"/>
      <c r="I2" s="127"/>
      <c r="J2" s="127"/>
      <c r="K2" s="127"/>
      <c r="L2" s="127"/>
    </row>
    <row r="3" spans="1:12" s="5" customFormat="1" ht="53.25" customHeight="1" x14ac:dyDescent="0.3">
      <c r="A3" s="34" t="s">
        <v>140</v>
      </c>
      <c r="B3" s="35" t="s">
        <v>137</v>
      </c>
      <c r="C3" s="36" t="s">
        <v>304</v>
      </c>
      <c r="D3" s="34" t="s">
        <v>53</v>
      </c>
      <c r="E3" s="34" t="s">
        <v>190</v>
      </c>
      <c r="F3" s="34" t="s">
        <v>180</v>
      </c>
      <c r="G3" s="34" t="s">
        <v>138</v>
      </c>
      <c r="H3" s="34" t="s">
        <v>139</v>
      </c>
      <c r="I3" s="34" t="s">
        <v>181</v>
      </c>
      <c r="J3" s="34" t="s">
        <v>182</v>
      </c>
      <c r="K3" s="34" t="s">
        <v>183</v>
      </c>
      <c r="L3" s="34" t="s">
        <v>184</v>
      </c>
    </row>
    <row r="4" spans="1:12" ht="26.25" customHeight="1" x14ac:dyDescent="0.25">
      <c r="A4" s="61" t="s">
        <v>232</v>
      </c>
      <c r="B4" s="44">
        <v>100000</v>
      </c>
      <c r="C4" s="45">
        <f>B4*0.75</f>
        <v>75000</v>
      </c>
      <c r="D4" s="16" t="s">
        <v>51</v>
      </c>
      <c r="E4" s="18">
        <v>1200</v>
      </c>
      <c r="F4" s="18">
        <v>780</v>
      </c>
      <c r="G4" s="18">
        <v>500</v>
      </c>
      <c r="H4" s="18">
        <v>740</v>
      </c>
      <c r="I4" s="18">
        <v>40</v>
      </c>
      <c r="J4" s="18">
        <v>113</v>
      </c>
      <c r="K4" s="164" t="s">
        <v>262</v>
      </c>
      <c r="L4" s="122"/>
    </row>
    <row r="5" spans="1:12" ht="26.25" customHeight="1" x14ac:dyDescent="0.25">
      <c r="A5" s="61" t="s">
        <v>233</v>
      </c>
      <c r="B5" s="44">
        <v>120000</v>
      </c>
      <c r="C5" s="45">
        <f>B5*0.75</f>
        <v>90000</v>
      </c>
      <c r="D5" s="16" t="s">
        <v>78</v>
      </c>
      <c r="E5" s="18">
        <v>1600</v>
      </c>
      <c r="F5" s="18">
        <v>1210</v>
      </c>
      <c r="G5" s="18">
        <v>610</v>
      </c>
      <c r="H5" s="18">
        <v>770</v>
      </c>
      <c r="I5" s="18">
        <v>40</v>
      </c>
      <c r="J5" s="18">
        <v>113</v>
      </c>
      <c r="K5" s="165"/>
      <c r="L5" s="123"/>
    </row>
    <row r="6" spans="1:12" ht="26.25" customHeight="1" x14ac:dyDescent="0.25">
      <c r="A6" s="61" t="s">
        <v>234</v>
      </c>
      <c r="B6" s="44">
        <v>140000</v>
      </c>
      <c r="C6" s="45">
        <f>B6*0.75</f>
        <v>105000</v>
      </c>
      <c r="D6" s="16"/>
      <c r="E6" s="18"/>
      <c r="F6" s="18"/>
      <c r="G6" s="18"/>
      <c r="H6" s="18"/>
      <c r="I6" s="18"/>
      <c r="J6" s="18"/>
      <c r="K6" s="165"/>
      <c r="L6" s="123"/>
    </row>
    <row r="7" spans="1:12" ht="41.25" customHeight="1" x14ac:dyDescent="0.25">
      <c r="A7" s="131" t="s">
        <v>303</v>
      </c>
      <c r="B7" s="131"/>
      <c r="C7" s="131"/>
      <c r="D7" s="131"/>
      <c r="E7" s="134" t="s">
        <v>186</v>
      </c>
      <c r="F7" s="135"/>
      <c r="G7" s="135"/>
      <c r="H7" s="135"/>
      <c r="I7" s="135"/>
      <c r="J7" s="135"/>
      <c r="K7" s="166"/>
      <c r="L7" s="112"/>
    </row>
    <row r="8" spans="1:12" s="5" customFormat="1" ht="26.25" customHeight="1" x14ac:dyDescent="0.3">
      <c r="A8" s="126" t="s">
        <v>264</v>
      </c>
      <c r="B8" s="127"/>
      <c r="C8" s="127"/>
      <c r="D8" s="127"/>
      <c r="E8" s="127"/>
      <c r="F8" s="127"/>
      <c r="G8" s="127"/>
      <c r="H8" s="127"/>
      <c r="I8" s="127"/>
      <c r="J8" s="127"/>
      <c r="K8" s="127"/>
      <c r="L8" s="127"/>
    </row>
    <row r="9" spans="1:12" s="5" customFormat="1" ht="53.25" customHeight="1" x14ac:dyDescent="0.3">
      <c r="A9" s="34" t="s">
        <v>140</v>
      </c>
      <c r="B9" s="35" t="s">
        <v>137</v>
      </c>
      <c r="C9" s="36" t="s">
        <v>304</v>
      </c>
      <c r="D9" s="34" t="s">
        <v>53</v>
      </c>
      <c r="E9" s="34" t="s">
        <v>190</v>
      </c>
      <c r="F9" s="34" t="s">
        <v>180</v>
      </c>
      <c r="G9" s="34" t="s">
        <v>138</v>
      </c>
      <c r="H9" s="34" t="s">
        <v>139</v>
      </c>
      <c r="I9" s="34" t="s">
        <v>181</v>
      </c>
      <c r="J9" s="34" t="s">
        <v>182</v>
      </c>
      <c r="K9" s="34" t="s">
        <v>183</v>
      </c>
      <c r="L9" s="34" t="s">
        <v>184</v>
      </c>
    </row>
    <row r="10" spans="1:12" ht="21.75" customHeight="1" x14ac:dyDescent="0.25">
      <c r="A10" s="61" t="s">
        <v>235</v>
      </c>
      <c r="B10" s="44">
        <v>90000</v>
      </c>
      <c r="C10" s="45">
        <f>B10*0.75</f>
        <v>67500</v>
      </c>
      <c r="D10" s="16" t="s">
        <v>76</v>
      </c>
      <c r="E10" s="18">
        <v>1590</v>
      </c>
      <c r="F10" s="18">
        <v>1230</v>
      </c>
      <c r="G10" s="18">
        <v>680</v>
      </c>
      <c r="H10" s="18">
        <v>880</v>
      </c>
      <c r="I10" s="18">
        <v>40</v>
      </c>
      <c r="J10" s="18">
        <v>113</v>
      </c>
      <c r="K10" s="119" t="s">
        <v>262</v>
      </c>
      <c r="L10" s="122"/>
    </row>
    <row r="11" spans="1:12" ht="21.75" customHeight="1" x14ac:dyDescent="0.25">
      <c r="A11" s="61" t="s">
        <v>236</v>
      </c>
      <c r="B11" s="44">
        <v>110000</v>
      </c>
      <c r="C11" s="45">
        <f>B11*0.75</f>
        <v>82500</v>
      </c>
      <c r="D11" s="21" t="s">
        <v>110</v>
      </c>
      <c r="E11" s="18">
        <v>1820</v>
      </c>
      <c r="F11" s="18">
        <v>1400</v>
      </c>
      <c r="G11" s="18">
        <v>700</v>
      </c>
      <c r="H11" s="18">
        <v>100</v>
      </c>
      <c r="I11" s="18">
        <v>40</v>
      </c>
      <c r="J11" s="18">
        <v>113</v>
      </c>
      <c r="K11" s="156"/>
      <c r="L11" s="123"/>
    </row>
    <row r="12" spans="1:12" ht="21.75" customHeight="1" x14ac:dyDescent="0.25">
      <c r="A12" s="61" t="s">
        <v>237</v>
      </c>
      <c r="B12" s="44">
        <v>130000</v>
      </c>
      <c r="C12" s="45">
        <f>B12*0.75</f>
        <v>97500</v>
      </c>
      <c r="D12" s="21" t="s">
        <v>108</v>
      </c>
      <c r="E12" s="18">
        <v>1400</v>
      </c>
      <c r="F12" s="18">
        <v>700</v>
      </c>
      <c r="G12" s="18">
        <v>1000</v>
      </c>
      <c r="H12" s="18">
        <v>1820</v>
      </c>
      <c r="I12" s="18">
        <v>40</v>
      </c>
      <c r="J12" s="18">
        <v>159</v>
      </c>
      <c r="K12" s="156"/>
      <c r="L12" s="123"/>
    </row>
    <row r="13" spans="1:12" ht="49.5" customHeight="1" x14ac:dyDescent="0.25">
      <c r="A13" s="113" t="s">
        <v>303</v>
      </c>
      <c r="B13" s="114"/>
      <c r="C13" s="114"/>
      <c r="D13" s="114"/>
      <c r="E13" s="114"/>
      <c r="F13" s="114"/>
      <c r="G13" s="114"/>
      <c r="H13" s="114"/>
      <c r="I13" s="114"/>
      <c r="J13" s="115"/>
      <c r="K13" s="157"/>
      <c r="L13" s="112"/>
    </row>
    <row r="14" spans="1:12" s="5" customFormat="1" ht="36.75" customHeight="1" x14ac:dyDescent="0.4">
      <c r="A14" s="124" t="s">
        <v>294</v>
      </c>
      <c r="B14" s="125"/>
      <c r="C14" s="125"/>
      <c r="D14" s="125"/>
      <c r="E14" s="125"/>
      <c r="F14" s="125"/>
      <c r="G14" s="125"/>
      <c r="H14" s="125"/>
      <c r="I14" s="125"/>
      <c r="J14" s="125"/>
      <c r="K14" s="125"/>
      <c r="L14" s="125"/>
    </row>
  </sheetData>
  <mergeCells count="10">
    <mergeCell ref="A14:L14"/>
    <mergeCell ref="A13:J13"/>
    <mergeCell ref="K10:K13"/>
    <mergeCell ref="L10:L13"/>
    <mergeCell ref="A2:L2"/>
    <mergeCell ref="A8:L8"/>
    <mergeCell ref="A7:D7"/>
    <mergeCell ref="E7:J7"/>
    <mergeCell ref="K4:K7"/>
    <mergeCell ref="L4:L7"/>
  </mergeCells>
  <hyperlinks>
    <hyperlink ref="A8:L8" r:id="rId1" display="УСТВ" xr:uid="{00000000-0004-0000-0800-000000000000}"/>
    <hyperlink ref="A2:L2" r:id="rId2" display="СТВ ЭКОНОМ" xr:uid="{00000000-0004-0000-0800-000001000000}"/>
    <hyperlink ref="E7:J7" location="'КОМПЛЕКТАЦИЯ ГОРЕЛОК'!R1C1" display="'КОМПЛЕКТАЦИЯ ГОРЕЛОК'!R1C1" xr:uid="{00000000-0004-0000-0800-000002000000}"/>
    <hyperlink ref="A14:L14" location="'ПЕРЕЧЕНЬ '!R1C1" display="ПЕРЕЧЕНЬ ОБОРУДОВАНИЯ" xr:uid="{00000000-0004-0000-0800-000003000000}"/>
  </hyperlinks>
  <pageMargins left="0.7" right="0.7" top="0.75" bottom="0.75" header="0.3" footer="0.3"/>
  <pageSetup paperSize="9"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Листы</vt:lpstr>
      </vt:variant>
      <vt:variant>
        <vt:i4>12</vt:i4>
      </vt:variant>
    </vt:vector>
  </HeadingPairs>
  <TitlesOfParts>
    <vt:vector size="12" baseType="lpstr">
      <vt:lpstr>ПЕРЕЧЕНЬ </vt:lpstr>
      <vt:lpstr>ГОРЕЛКИ</vt:lpstr>
      <vt:lpstr>КОМПЛЕКТАЦИЯ</vt:lpstr>
      <vt:lpstr>УКДО</vt:lpstr>
      <vt:lpstr>СТВ - СТВК</vt:lpstr>
      <vt:lpstr>КДО - ГЕККТРОН</vt:lpstr>
      <vt:lpstr>БЕНДЕР - СТАВРОС-ПОЛАРУС</vt:lpstr>
      <vt:lpstr>КВН</vt:lpstr>
      <vt:lpstr>СТВ ЭКОНОМ- УСТВ</vt:lpstr>
      <vt:lpstr>ПАРОГЕНЕРАТОРЫ</vt:lpstr>
      <vt:lpstr>КОТЛЫ ТТ И ПЕЧИ</vt:lpstr>
      <vt:lpstr>ЗАПЧАСТИ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2024-04-17T06:42:59Z</dcterms:modified>
</cp:coreProperties>
</file>